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hidePivotFieldList="1"/>
  <mc:AlternateContent xmlns:mc="http://schemas.openxmlformats.org/markup-compatibility/2006">
    <mc:Choice Requires="x15">
      <x15ac:absPath xmlns:x15ac="http://schemas.microsoft.com/office/spreadsheetml/2010/11/ac" url="C:\Users\jnunezf\Desktop\Actualización indicadores\Listos\"/>
    </mc:Choice>
  </mc:AlternateContent>
  <xr:revisionPtr revIDLastSave="0" documentId="13_ncr:1_{4C6B3B9B-D0A2-491E-BCE7-D0FCB139DC41}" xr6:coauthVersionLast="47" xr6:coauthVersionMax="47" xr10:uidLastSave="{00000000-0000-0000-0000-000000000000}"/>
  <bookViews>
    <workbookView xWindow="-120" yWindow="-120" windowWidth="29040" windowHeight="15840" xr2:uid="{00000000-000D-0000-FFFF-FFFF00000000}"/>
  </bookViews>
  <sheets>
    <sheet name="PRESENTACIÓN" sheetId="3" r:id="rId1"/>
    <sheet name="NACIONAL" sheetId="1" r:id="rId2"/>
    <sheet name="REGIONAL" sheetId="4" r:id="rId3"/>
  </sheets>
  <definedNames>
    <definedName name="_xlnm._FilterDatabase" localSheetId="1" hidden="1">NACIONAL!$A$3:$K$15</definedName>
    <definedName name="_xlnm._FilterDatabase" localSheetId="2" hidden="1">REGIONAL!$A$3:$M$128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 l="1"/>
  <c r="L7" i="1"/>
  <c r="L8" i="1"/>
  <c r="L9" i="1"/>
  <c r="L10" i="1"/>
  <c r="L11" i="1"/>
  <c r="L12" i="1"/>
  <c r="L5" i="1"/>
  <c r="K6" i="1"/>
  <c r="K7" i="1"/>
  <c r="K8" i="1"/>
  <c r="K9" i="1"/>
  <c r="K10" i="1"/>
  <c r="K11" i="1"/>
  <c r="K12" i="1"/>
  <c r="K5" i="1"/>
  <c r="I6" i="1"/>
  <c r="I7" i="1"/>
  <c r="I8" i="1"/>
  <c r="I9" i="1"/>
  <c r="I10" i="1"/>
  <c r="I11" i="1"/>
  <c r="I12" i="1"/>
  <c r="I5" i="1"/>
</calcChain>
</file>

<file path=xl/sharedStrings.xml><?xml version="1.0" encoding="utf-8"?>
<sst xmlns="http://schemas.openxmlformats.org/spreadsheetml/2006/main" count="313" uniqueCount="64">
  <si>
    <t>Año</t>
  </si>
  <si>
    <t>Región</t>
  </si>
  <si>
    <t>Código región</t>
  </si>
  <si>
    <t>Arica y Parinacota</t>
  </si>
  <si>
    <t>Tarapacá</t>
  </si>
  <si>
    <t>Antofagasta</t>
  </si>
  <si>
    <t>Atacama</t>
  </si>
  <si>
    <t>Coquimbo</t>
  </si>
  <si>
    <t>Valparaíso</t>
  </si>
  <si>
    <t>Metropolitana</t>
  </si>
  <si>
    <t>Maule</t>
  </si>
  <si>
    <t>Ñuble</t>
  </si>
  <si>
    <t>Biobío</t>
  </si>
  <si>
    <t>La Araucanía</t>
  </si>
  <si>
    <t>Los Ríos</t>
  </si>
  <si>
    <t>Los Lagos</t>
  </si>
  <si>
    <t>Magallanes</t>
  </si>
  <si>
    <r>
      <rPr>
        <vertAlign val="superscript"/>
        <sz val="10"/>
        <color theme="1"/>
        <rFont val="Calibri"/>
        <family val="2"/>
        <scheme val="minor"/>
      </rPr>
      <t xml:space="preserve">1 </t>
    </r>
    <r>
      <rPr>
        <sz val="10"/>
        <color theme="1"/>
        <rFont val="Calibri"/>
        <family val="2"/>
        <scheme val="minor"/>
      </rPr>
      <t>Los datos son presentados a nivel nacional.</t>
    </r>
  </si>
  <si>
    <t>Nota</t>
  </si>
  <si>
    <t>(%)</t>
  </si>
  <si>
    <t>Número de hogares con una mujer como principal perceptora del ingreso autónomo</t>
  </si>
  <si>
    <t>Total de hogares</t>
  </si>
  <si>
    <t>a: estimación poco fiable (coeficiente de variación mayor a 15% y menor o igual a 30%. En el caso de estimaciones de razón, si no cumple con el umbral de aceptación asociado a su error estándar)</t>
  </si>
  <si>
    <t>b: estimación no fiable (número de casos muestrales menor a 60, grados de libertad menores a 9 o coeficiente de variación mayor a 30%)</t>
  </si>
  <si>
    <t xml:space="preserve">Número de hogares con una mujer como principal perceptora del ingreso autónomo 
</t>
  </si>
  <si>
    <t/>
  </si>
  <si>
    <t>O'Higgins</t>
  </si>
  <si>
    <t xml:space="preserve"> </t>
  </si>
  <si>
    <t>Aysén</t>
  </si>
  <si>
    <t xml:space="preserve">            3. Consideraciones importantes</t>
  </si>
  <si>
    <t xml:space="preserve">            2. Características del cuadro estadístico</t>
  </si>
  <si>
    <t xml:space="preserve">            1. Introducción</t>
  </si>
  <si>
    <t>SUBCOMISIÓN DE ESTADÍSTICAS DE GÉNERO</t>
  </si>
  <si>
    <t>INDICADORES DE GÉNERO</t>
  </si>
  <si>
    <r>
      <t xml:space="preserve">Nota </t>
    </r>
    <r>
      <rPr>
        <vertAlign val="superscript"/>
        <sz val="11"/>
        <color theme="1"/>
        <rFont val="Calibri"/>
        <family val="2"/>
      </rPr>
      <t>(2)</t>
    </r>
  </si>
  <si>
    <r>
      <rPr>
        <vertAlign val="superscript"/>
        <sz val="10"/>
        <color theme="1"/>
        <rFont val="Calibri"/>
        <family val="2"/>
        <scheme val="minor"/>
      </rPr>
      <t xml:space="preserve">2 </t>
    </r>
    <r>
      <rPr>
        <sz val="10"/>
        <color theme="1"/>
        <rFont val="Calibri"/>
        <family val="2"/>
        <scheme val="minor"/>
      </rPr>
      <t xml:space="preserve">La nota hace referencia a los resultados de la implementación del </t>
    </r>
    <r>
      <rPr>
        <i/>
        <sz val="10"/>
        <color theme="1"/>
        <rFont val="Calibri"/>
        <family val="2"/>
        <scheme val="minor"/>
      </rPr>
      <t>Estándar para la evaluación de la calidad de las estimaciones de encuestas de hogares</t>
    </r>
    <r>
      <rPr>
        <sz val="10"/>
        <color theme="1"/>
        <rFont val="Calibri"/>
        <family val="2"/>
        <scheme val="minor"/>
      </rPr>
      <t xml:space="preserve"> (2020). La simbología es la siguiente:</t>
    </r>
  </si>
  <si>
    <r>
      <rPr>
        <vertAlign val="superscript"/>
        <sz val="10"/>
        <color theme="1"/>
        <rFont val="Calibri"/>
        <family val="2"/>
        <scheme val="minor"/>
      </rPr>
      <t xml:space="preserve">1 </t>
    </r>
    <r>
      <rPr>
        <sz val="10"/>
        <color theme="1"/>
        <rFont val="Calibri"/>
        <family val="2"/>
        <scheme val="minor"/>
      </rPr>
      <t xml:space="preserve">La nota hace referencia a los resultados de la implementación del </t>
    </r>
    <r>
      <rPr>
        <i/>
        <sz val="10"/>
        <color theme="1"/>
        <rFont val="Calibri"/>
        <family val="2"/>
        <scheme val="minor"/>
      </rPr>
      <t>Estándar para la evaluación de la calidad de las estimaciones de encuestas de hogares</t>
    </r>
    <r>
      <rPr>
        <sz val="10"/>
        <color theme="1"/>
        <rFont val="Calibri"/>
        <family val="2"/>
        <scheme val="minor"/>
      </rPr>
      <t xml:space="preserve"> (2020). La simbología es la siguiente:</t>
    </r>
  </si>
  <si>
    <r>
      <t>Nota</t>
    </r>
    <r>
      <rPr>
        <vertAlign val="superscript"/>
        <sz val="11"/>
        <color theme="1"/>
        <rFont val="Calibri"/>
        <family val="2"/>
        <scheme val="minor"/>
      </rPr>
      <t>(1)</t>
    </r>
  </si>
  <si>
    <t>Vacío: la estimación es fiable.</t>
  </si>
  <si>
    <t>(Total)</t>
  </si>
  <si>
    <t>Número total de hogares</t>
  </si>
  <si>
    <t>Número de hogares con un hombre como principal perceptor del ingreso autónomo</t>
  </si>
  <si>
    <t>(pp.)</t>
  </si>
  <si>
    <r>
      <t xml:space="preserve">Brecha de género </t>
    </r>
    <r>
      <rPr>
        <vertAlign val="superscript"/>
        <sz val="11"/>
        <color theme="1"/>
        <rFont val="Calibri"/>
        <family val="2"/>
      </rPr>
      <t>(3)</t>
    </r>
  </si>
  <si>
    <t>Distribución porcentual de hogares con un hombre como principal perceptor del ingreso autónomo</t>
  </si>
  <si>
    <t>Distribución porcentual de hogares con una mujer como principal perceptora del ingreso autónomo</t>
  </si>
  <si>
    <t>Fuente: Encuesta CASEN y CASEN en Pandemia, Ministerio de Desarrollo Social y Familia, 2006, 2009, 2011, 2013 , 2015, 2017 y 2020.</t>
  </si>
  <si>
    <r>
      <rPr>
        <vertAlign val="superscript"/>
        <sz val="10"/>
        <color theme="1"/>
        <rFont val="Calibri"/>
        <family val="2"/>
        <scheme val="minor"/>
      </rPr>
      <t>2</t>
    </r>
    <r>
      <rPr>
        <sz val="10"/>
        <color theme="1"/>
        <rFont val="Calibri"/>
        <family val="2"/>
        <scheme val="minor"/>
      </rPr>
      <t>Las brechas de género se expresan en puntos porcentuales y puede diferir debido al redondeo de cifras.</t>
    </r>
  </si>
  <si>
    <r>
      <rPr>
        <vertAlign val="superscript"/>
        <sz val="10"/>
        <color theme="1"/>
        <rFont val="Calibri"/>
        <family val="2"/>
        <scheme val="minor"/>
      </rPr>
      <t>4</t>
    </r>
    <r>
      <rPr>
        <sz val="10"/>
        <color theme="1"/>
        <rFont val="Calibri"/>
        <family val="2"/>
        <scheme val="minor"/>
      </rPr>
      <t xml:space="preserve"> Ingresos corregidos por no respuesta. </t>
    </r>
  </si>
  <si>
    <r>
      <rPr>
        <vertAlign val="superscript"/>
        <sz val="10"/>
        <color theme="1"/>
        <rFont val="Calibri"/>
        <family val="2"/>
        <scheme val="minor"/>
      </rPr>
      <t xml:space="preserve">6 </t>
    </r>
    <r>
      <rPr>
        <sz val="10"/>
        <color theme="1"/>
        <rFont val="Calibri"/>
        <family val="2"/>
        <scheme val="minor"/>
      </rPr>
      <t>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r>
  </si>
  <si>
    <r>
      <rPr>
        <vertAlign val="superscript"/>
        <sz val="10"/>
        <color theme="1"/>
        <rFont val="Calibri"/>
        <family val="2"/>
        <scheme val="minor"/>
      </rPr>
      <t>3</t>
    </r>
    <r>
      <rPr>
        <sz val="10"/>
        <color theme="1"/>
        <rFont val="Calibri"/>
        <family val="2"/>
        <scheme val="minor"/>
      </rPr>
      <t xml:space="preserve"> Ingresos corregidos por no respuesta. </t>
    </r>
  </si>
  <si>
    <r>
      <rPr>
        <vertAlign val="superscript"/>
        <sz val="10"/>
        <color theme="1"/>
        <rFont val="Calibri"/>
        <family val="2"/>
        <scheme val="minor"/>
      </rPr>
      <t>4</t>
    </r>
    <r>
      <rPr>
        <sz val="10"/>
        <color theme="1"/>
        <rFont val="Calibri"/>
        <family val="2"/>
        <scheme val="minor"/>
      </rPr>
      <t xml:space="preserve"> Se excluye al servicio doméstico puertas adentro y su núcleo familiar.</t>
    </r>
  </si>
  <si>
    <r>
      <rPr>
        <vertAlign val="superscript"/>
        <sz val="10"/>
        <color theme="1"/>
        <rFont val="Calibri"/>
        <family val="2"/>
        <scheme val="minor"/>
      </rPr>
      <t>7</t>
    </r>
    <r>
      <rPr>
        <sz val="10"/>
        <color theme="1"/>
        <rFont val="Calibri"/>
        <family val="2"/>
        <scheme val="minor"/>
      </rPr>
      <t xml:space="preserve">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r>
  </si>
  <si>
    <r>
      <t xml:space="preserve">Brecha de género </t>
    </r>
    <r>
      <rPr>
        <vertAlign val="superscript"/>
        <sz val="11"/>
        <color theme="1"/>
        <rFont val="Calibri"/>
        <family val="2"/>
      </rPr>
      <t>(2)</t>
    </r>
  </si>
  <si>
    <r>
      <rPr>
        <vertAlign val="superscript"/>
        <sz val="10"/>
        <color theme="1"/>
        <rFont val="Calibri"/>
        <family val="2"/>
        <scheme val="minor"/>
      </rPr>
      <t xml:space="preserve">3 </t>
    </r>
    <r>
      <rPr>
        <sz val="10"/>
        <color theme="1"/>
        <rFont val="Calibri"/>
        <family val="2"/>
        <scheme val="minor"/>
      </rPr>
      <t>Las brechas de género se expresan en puntos porcentuales y puede diferir debido al redondeo de cifras.</t>
    </r>
  </si>
  <si>
    <r>
      <rPr>
        <vertAlign val="superscript"/>
        <sz val="10"/>
        <color theme="1"/>
        <rFont val="Calibri"/>
        <family val="2"/>
        <scheme val="minor"/>
      </rPr>
      <t>5</t>
    </r>
    <r>
      <rPr>
        <sz val="10"/>
        <color theme="1"/>
        <rFont val="Calibri"/>
        <family val="2"/>
        <scheme val="minor"/>
      </rPr>
      <t xml:space="preserve"> Se excluye al servicio doméstico puertas adentro y su núcleo familiar.</t>
    </r>
  </si>
  <si>
    <t>Notas:</t>
  </si>
  <si>
    <t xml:space="preserve">
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</si>
  <si>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La fuente de información para la elaboración de este cuadro estadístico es la encuesta de caracterización socioeconómica (CASEN) años 2006, 2009, 2011, 2013, 2015, 2017, 2020 y 2022, publicada por el observatorio social del Ministerio de Desarrollo Social y Familia, en la siguiente página web https://observatorio.ministeriodesarrollosocial.gob.cl/encuesta-casen-2022 .  
Para visualizar el metadato de este cuadro estadístico, ingrese a la página de la Subcomisión www.estadisticasdegenero.cl 
</t>
  </si>
  <si>
    <r>
      <t>Número, distribución porcentual y brecha de género entre los hogares por sexo de la persona principal perceptora de ingresos autónomos, según año. Años 2006, 2009, 2011, 2013, 2015, 2017, 2020 y 2022.</t>
    </r>
    <r>
      <rPr>
        <vertAlign val="superscript"/>
        <sz val="11"/>
        <color theme="1"/>
        <rFont val="Calibri"/>
        <family val="2"/>
        <scheme val="minor"/>
      </rPr>
      <t>(1)</t>
    </r>
  </si>
  <si>
    <r>
      <rPr>
        <vertAlign val="superscript"/>
        <sz val="10"/>
        <color theme="1"/>
        <rFont val="Calibri"/>
        <family val="2"/>
        <scheme val="minor"/>
      </rPr>
      <t>5</t>
    </r>
    <r>
      <rPr>
        <sz val="10"/>
        <color theme="1"/>
        <rFont val="Calibri"/>
        <family val="2"/>
        <scheme val="minor"/>
      </rPr>
      <t xml:space="preserve">  Los datos correspondientes a la Región del Biobío antes y después del año 2017 no son comparables, pues con anterioridad a este año dicha región incluía el territorio de la actual Región del Ñuble.</t>
    </r>
  </si>
  <si>
    <t>Fuente: Encuesta CASEN y CASEN en Pandemia, Ministerio de Desarrollo Social y Familia, 2006, 2009, 2011, 2013 , 2015, 2017, 2020 y 2022.</t>
  </si>
  <si>
    <t>Número, distribución porcentual y brecha de género entre los hogares por sexo de la persona principal perceptora de ingresos autónomos, según año y región. Años 2006, 2009, 2011, 2013, 2015, 2017, 2020 y 2022.</t>
  </si>
  <si>
    <r>
      <t xml:space="preserve">
</t>
    </r>
    <r>
      <rPr>
        <sz val="11.95"/>
        <rFont val="Calibri"/>
        <family val="2"/>
      </rPr>
      <t>Este archivo presenta, a nivel nacional y regional, el número, la distribución porcentual y la brecha de género entre los hogares por sexo de la persona principal perceptora de ingresos autónomos, según año.</t>
    </r>
    <r>
      <rPr>
        <sz val="11.95"/>
        <color rgb="FFFF0000"/>
        <rFont val="Calibri"/>
        <family val="2"/>
      </rPr>
      <t xml:space="preserve">
</t>
    </r>
    <r>
      <rPr>
        <sz val="11.95"/>
        <color indexed="8"/>
        <rFont val="Calibri"/>
        <family val="2"/>
      </rPr>
      <t xml:space="preserve">
Se entiende como ingresos autónomos, el ingreso por concepto de sueldos y salarios, ganancias provenientes del trabajo independiente, autoprovisión de bienes producidos por el hogar, bonificaciones, gratificaciones, rentas, intereses, así como jubilaciones, pensiones, montepíos y transferencias de privados. 
Se entiende como principal perceptora de ingresos a la persona que en el hogar recibe el mayor ingreso autónomo. Se debe advertir que esto es una aproximación, dado que en la encuesta Casen no es posible distinguir quién aporta más en el hogar. 
En el cálculo del indicador se excluye el servicio doméstico puertas adentro del total de personas en el hogar. A su vez, se excluye para el cálculo del indicador a los hogares sin ingreso autónomo y a aquellos en los que el monto máximo de ingreso autónomo es percibido por dos o más personas.
El indicador se calcula como la diferencia entre el porcentaje de hogares con una mujer como la persona principal perceptora de ingresos autónomos y el porcentaje de hogares con un hombre como la persona principal perceptora de ingresos autónomos, es decir, la brecha se expresa en puntos porcentuales.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</si>
</sst>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0.0"/>
    <numFmt numFmtId="165" formatCode="0.0%"/>
    <numFmt numFmtId="166" formatCode="_ * #,##0.0_ ;_ * \-#,##0.0_ ;_ * &quot;-&quot;_ ;_ @_ "/>
    <numFmt numFmtId="167" formatCode="_ * #,##0.0_ ;_ * \-#,##0.0_ ;_ * &quot;-&quot;?_ ;_ @_ "/>
  </numFmts>
  <fonts count="17" x14ac:knownFonts="1">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font>
    <font>
      <vertAlign val="superscript"/>
      <sz val="10"/>
      <color theme="1"/>
      <name val="Calibri"/>
      <family val="2"/>
      <scheme val="minor"/>
    </font>
    <font>
      <sz val="10"/>
      <color rgb="FF000000"/>
      <name val="Calibri"/>
      <family val="2"/>
      <scheme val="minor"/>
    </font>
    <font>
      <sz val="10"/>
      <name val="Arial"/>
      <family val="2"/>
    </font>
    <font>
      <sz val="11"/>
      <name val="Calibri"/>
      <family val="2"/>
      <scheme val="minor"/>
    </font>
    <font>
      <sz val="11.95"/>
      <name val="Calibri"/>
      <family val="2"/>
    </font>
    <font>
      <b/>
      <sz val="11.95"/>
      <color indexed="8"/>
      <name val="Calibri"/>
      <family val="2"/>
    </font>
    <font>
      <sz val="11.95"/>
      <color indexed="8"/>
      <name val="Calibri"/>
      <family val="2"/>
    </font>
    <font>
      <vertAlign val="superscript"/>
      <sz val="11"/>
      <color theme="1"/>
      <name val="Calibri"/>
      <family val="2"/>
    </font>
    <font>
      <i/>
      <sz val="10"/>
      <color theme="1"/>
      <name val="Calibri"/>
      <family val="2"/>
      <scheme val="minor"/>
    </font>
    <font>
      <vertAlign val="superscript"/>
      <sz val="11"/>
      <color theme="1"/>
      <name val="Calibri"/>
      <family val="2"/>
      <scheme val="minor"/>
    </font>
    <font>
      <sz val="11"/>
      <color indexed="8"/>
      <name val="Calibri"/>
      <family val="2"/>
      <scheme val="minor"/>
    </font>
    <font>
      <sz val="11.95"/>
      <color rgb="FFFF0000"/>
      <name val="Calibri"/>
      <family val="2"/>
    </font>
    <font>
      <sz val="8"/>
      <name val="Calibri"/>
      <family val="2"/>
      <scheme val="minor"/>
    </font>
  </fonts>
  <fills count="2">
    <fill>
      <patternFill patternType="none"/>
    </fill>
    <fill>
      <patternFill patternType="gray125"/>
    </fill>
  </fills>
  <borders count="6">
    <border>
      <left/>
      <right/>
      <top/>
      <bottom/>
      <diagonal/>
    </border>
    <border>
      <left/>
      <right/>
      <top style="thin">
        <color indexed="64"/>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7">
    <xf numFmtId="0" fontId="0"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1" fillId="0" borderId="0"/>
  </cellStyleXfs>
  <cellXfs count="88">
    <xf numFmtId="0" fontId="0" fillId="0" borderId="0" xfId="0"/>
    <xf numFmtId="0" fontId="1" fillId="0" borderId="0" xfId="1"/>
    <xf numFmtId="0" fontId="2" fillId="0" borderId="0" xfId="0" applyFont="1"/>
    <xf numFmtId="0" fontId="2" fillId="0" borderId="0" xfId="0" applyFont="1" applyAlignment="1">
      <alignment horizontal="center"/>
    </xf>
    <xf numFmtId="164" fontId="2" fillId="0" borderId="0" xfId="0" applyNumberFormat="1" applyFont="1" applyAlignment="1">
      <alignment horizontal="center"/>
    </xf>
    <xf numFmtId="0" fontId="2" fillId="0" borderId="0" xfId="1" applyFont="1" applyAlignment="1">
      <alignment horizontal="center"/>
    </xf>
    <xf numFmtId="0" fontId="2" fillId="0" borderId="0" xfId="1" applyFont="1"/>
    <xf numFmtId="41" fontId="2" fillId="0" borderId="0" xfId="2" applyFont="1" applyBorder="1" applyAlignment="1">
      <alignment horizontal="center" vertical="center"/>
    </xf>
    <xf numFmtId="165" fontId="2" fillId="0" borderId="0" xfId="3" applyNumberFormat="1" applyFont="1" applyBorder="1" applyAlignment="1">
      <alignment horizontal="center"/>
    </xf>
    <xf numFmtId="0" fontId="3" fillId="0" borderId="1" xfId="0" applyFont="1" applyBorder="1" applyAlignment="1">
      <alignment horizontal="center" vertical="center"/>
    </xf>
    <xf numFmtId="0" fontId="2" fillId="0" borderId="0" xfId="0" applyFont="1" applyAlignment="1">
      <alignment horizontal="left"/>
    </xf>
    <xf numFmtId="0" fontId="0" fillId="0" borderId="0" xfId="1" applyFont="1"/>
    <xf numFmtId="0" fontId="3" fillId="0" borderId="2" xfId="0" applyFont="1" applyBorder="1" applyAlignment="1">
      <alignment horizontal="center" vertical="center"/>
    </xf>
    <xf numFmtId="0" fontId="5" fillId="0" borderId="0" xfId="0" applyFont="1"/>
    <xf numFmtId="0" fontId="6" fillId="0" borderId="0" xfId="4"/>
    <xf numFmtId="0" fontId="9" fillId="0" borderId="0" xfId="4" applyFont="1" applyAlignment="1" applyProtection="1">
      <alignment vertical="top" wrapText="1" readingOrder="1"/>
      <protection locked="0"/>
    </xf>
    <xf numFmtId="0" fontId="5" fillId="0" borderId="0" xfId="0" applyFont="1" applyAlignment="1">
      <alignment horizontal="left"/>
    </xf>
    <xf numFmtId="0" fontId="2" fillId="0" borderId="0" xfId="0" applyFont="1" applyAlignment="1">
      <alignment horizontal="center" vertical="center"/>
    </xf>
    <xf numFmtId="0" fontId="2" fillId="0" borderId="0" xfId="1" applyFont="1" applyAlignment="1">
      <alignment horizontal="center" vertical="center"/>
    </xf>
    <xf numFmtId="0" fontId="0" fillId="0" borderId="2" xfId="0" applyBorder="1" applyAlignment="1">
      <alignment horizontal="right" vertical="center"/>
    </xf>
    <xf numFmtId="0" fontId="3" fillId="0" borderId="2" xfId="1" applyFont="1" applyBorder="1" applyAlignment="1">
      <alignment horizontal="right" vertical="center" wrapText="1"/>
    </xf>
    <xf numFmtId="0" fontId="0" fillId="0" borderId="2" xfId="1" applyFont="1" applyBorder="1" applyAlignment="1">
      <alignment horizontal="right" vertical="center" wrapText="1"/>
    </xf>
    <xf numFmtId="0" fontId="3" fillId="0" borderId="2" xfId="0" applyFont="1" applyBorder="1" applyAlignment="1">
      <alignment horizontal="right" vertical="center"/>
    </xf>
    <xf numFmtId="0" fontId="3" fillId="0" borderId="0" xfId="1" applyFont="1" applyAlignment="1">
      <alignment horizontal="center" vertical="center" wrapText="1"/>
    </xf>
    <xf numFmtId="0" fontId="3" fillId="0" borderId="0" xfId="1" applyFont="1" applyAlignment="1">
      <alignment horizontal="right" vertical="center" wrapText="1"/>
    </xf>
    <xf numFmtId="41" fontId="1" fillId="0" borderId="0" xfId="2"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center"/>
    </xf>
    <xf numFmtId="0" fontId="0" fillId="0" borderId="0" xfId="0" applyAlignment="1">
      <alignment horizontal="left" vertical="center"/>
    </xf>
    <xf numFmtId="0" fontId="0" fillId="0" borderId="0" xfId="0" applyAlignment="1">
      <alignment horizontal="right"/>
    </xf>
    <xf numFmtId="41" fontId="0" fillId="0" borderId="0" xfId="2" applyFont="1" applyFill="1" applyAlignment="1">
      <alignment horizontal="right"/>
    </xf>
    <xf numFmtId="41" fontId="0" fillId="0" borderId="0" xfId="2" applyFont="1" applyFill="1" applyBorder="1" applyAlignment="1">
      <alignment horizontal="right"/>
    </xf>
    <xf numFmtId="0" fontId="0" fillId="0" borderId="2" xfId="0" applyBorder="1" applyAlignment="1">
      <alignment horizontal="left" vertical="center"/>
    </xf>
    <xf numFmtId="0" fontId="0" fillId="0" borderId="2" xfId="0" applyBorder="1" applyAlignment="1">
      <alignment horizontal="right"/>
    </xf>
    <xf numFmtId="41" fontId="0" fillId="0" borderId="2" xfId="2" applyFont="1" applyFill="1" applyBorder="1" applyAlignment="1">
      <alignment horizontal="right"/>
    </xf>
    <xf numFmtId="41" fontId="2" fillId="0" borderId="0" xfId="0" applyNumberFormat="1" applyFont="1"/>
    <xf numFmtId="1" fontId="2" fillId="0" borderId="0" xfId="0" applyNumberFormat="1" applyFont="1" applyAlignment="1">
      <alignment horizontal="center"/>
    </xf>
    <xf numFmtId="1" fontId="2" fillId="0" borderId="0" xfId="0" applyNumberFormat="1" applyFont="1"/>
    <xf numFmtId="0" fontId="0" fillId="0" borderId="0" xfId="1" applyFont="1" applyAlignment="1">
      <alignment horizontal="left" vertical="center"/>
    </xf>
    <xf numFmtId="0" fontId="0" fillId="0" borderId="2" xfId="0" applyBorder="1"/>
    <xf numFmtId="41" fontId="1" fillId="0" borderId="1" xfId="2" applyFont="1" applyBorder="1" applyAlignment="1">
      <alignment horizontal="right" vertical="center"/>
    </xf>
    <xf numFmtId="164" fontId="1" fillId="0" borderId="1" xfId="0" applyNumberFormat="1" applyFont="1" applyBorder="1" applyAlignment="1">
      <alignment horizontal="right" vertical="center"/>
    </xf>
    <xf numFmtId="0" fontId="1" fillId="0" borderId="1" xfId="0" applyFont="1" applyBorder="1" applyAlignment="1">
      <alignment horizontal="right" vertical="center"/>
    </xf>
    <xf numFmtId="164" fontId="0" fillId="0" borderId="0" xfId="0" applyNumberFormat="1" applyAlignment="1">
      <alignment horizontal="right" vertical="center"/>
    </xf>
    <xf numFmtId="41" fontId="1" fillId="0" borderId="0" xfId="2" applyFont="1" applyBorder="1" applyAlignment="1">
      <alignment horizontal="right" vertical="center"/>
    </xf>
    <xf numFmtId="41" fontId="0" fillId="0" borderId="0" xfId="2" applyFont="1" applyFill="1" applyBorder="1" applyAlignment="1">
      <alignment horizontal="right" vertical="center"/>
    </xf>
    <xf numFmtId="41" fontId="1" fillId="0" borderId="0" xfId="2" applyFont="1" applyFill="1" applyBorder="1" applyAlignment="1">
      <alignment horizontal="right" vertical="center"/>
    </xf>
    <xf numFmtId="0" fontId="2" fillId="0" borderId="2" xfId="0" applyFont="1" applyBorder="1" applyAlignment="1">
      <alignment horizontal="right" vertical="center"/>
    </xf>
    <xf numFmtId="0" fontId="1" fillId="0" borderId="2" xfId="0" applyFont="1" applyBorder="1" applyAlignment="1">
      <alignment horizontal="right" vertical="center"/>
    </xf>
    <xf numFmtId="164" fontId="1" fillId="0" borderId="2" xfId="0" applyNumberFormat="1" applyFont="1" applyBorder="1" applyAlignment="1">
      <alignment horizontal="right" vertical="center"/>
    </xf>
    <xf numFmtId="164" fontId="0" fillId="0" borderId="2" xfId="0" applyNumberFormat="1" applyBorder="1" applyAlignment="1">
      <alignment horizontal="right" vertical="center"/>
    </xf>
    <xf numFmtId="164" fontId="2" fillId="0" borderId="0" xfId="0" applyNumberFormat="1" applyFont="1"/>
    <xf numFmtId="0" fontId="1" fillId="0" borderId="0" xfId="3" applyNumberFormat="1" applyFont="1" applyBorder="1" applyAlignment="1">
      <alignment horizontal="center"/>
    </xf>
    <xf numFmtId="0" fontId="2" fillId="0" borderId="0" xfId="0" applyFont="1" applyAlignment="1">
      <alignment horizontal="right" vertical="center"/>
    </xf>
    <xf numFmtId="0" fontId="1" fillId="0" borderId="0" xfId="0" applyFont="1" applyAlignment="1">
      <alignment horizontal="right" vertical="center"/>
    </xf>
    <xf numFmtId="164" fontId="1" fillId="0" borderId="0" xfId="0" applyNumberFormat="1" applyFont="1" applyAlignment="1">
      <alignment horizontal="right" vertical="center"/>
    </xf>
    <xf numFmtId="0" fontId="3" fillId="0" borderId="0" xfId="0" applyFont="1" applyAlignment="1">
      <alignment horizontal="right" vertical="center"/>
    </xf>
    <xf numFmtId="41" fontId="0" fillId="0" borderId="0" xfId="2" applyFont="1" applyBorder="1"/>
    <xf numFmtId="41" fontId="0" fillId="0" borderId="0" xfId="2" applyFont="1" applyBorder="1" applyAlignment="1">
      <alignment horizontal="right" vertical="center"/>
    </xf>
    <xf numFmtId="41" fontId="0" fillId="0" borderId="1" xfId="2" applyFont="1" applyBorder="1"/>
    <xf numFmtId="41" fontId="0" fillId="0" borderId="1" xfId="2" applyFont="1" applyBorder="1" applyAlignment="1">
      <alignment horizontal="right" vertical="center"/>
    </xf>
    <xf numFmtId="41" fontId="0" fillId="0" borderId="2" xfId="2" applyFont="1" applyBorder="1"/>
    <xf numFmtId="0" fontId="0" fillId="0" borderId="0" xfId="0" applyAlignment="1">
      <alignment horizontal="right" vertical="center"/>
    </xf>
    <xf numFmtId="0" fontId="0" fillId="0" borderId="0" xfId="1" applyFont="1" applyAlignment="1">
      <alignment horizontal="right" vertical="center" wrapText="1"/>
    </xf>
    <xf numFmtId="166" fontId="0" fillId="0" borderId="0" xfId="2" applyNumberFormat="1" applyFont="1" applyBorder="1" applyAlignment="1">
      <alignment horizontal="right" vertical="center" wrapText="1"/>
    </xf>
    <xf numFmtId="167" fontId="3" fillId="0" borderId="0" xfId="0" applyNumberFormat="1" applyFont="1" applyAlignment="1">
      <alignment horizontal="center" vertical="center" wrapText="1"/>
    </xf>
    <xf numFmtId="166" fontId="0" fillId="0" borderId="2" xfId="2" applyNumberFormat="1" applyFont="1" applyBorder="1" applyAlignment="1">
      <alignment horizontal="right" vertical="center" wrapText="1"/>
    </xf>
    <xf numFmtId="167" fontId="3" fillId="0" borderId="2" xfId="0" applyNumberFormat="1" applyFont="1" applyBorder="1" applyAlignment="1">
      <alignment horizontal="center" vertical="center" wrapText="1"/>
    </xf>
    <xf numFmtId="0" fontId="14" fillId="0" borderId="4" xfId="1" applyFont="1" applyBorder="1" applyAlignment="1" applyProtection="1">
      <alignment horizontal="left" vertical="center" wrapText="1" readingOrder="1"/>
      <protection locked="0"/>
    </xf>
    <xf numFmtId="0" fontId="7" fillId="0" borderId="3" xfId="1" applyFont="1" applyBorder="1" applyAlignment="1" applyProtection="1">
      <alignment horizontal="left" vertical="center" wrapText="1"/>
      <protection locked="0"/>
    </xf>
    <xf numFmtId="0" fontId="9" fillId="0" borderId="0" xfId="4" applyFont="1" applyAlignment="1" applyProtection="1">
      <alignment horizontal="center" vertical="top" wrapText="1" readingOrder="1"/>
      <protection locked="0"/>
    </xf>
    <xf numFmtId="0" fontId="6" fillId="0" borderId="0" xfId="4"/>
    <xf numFmtId="0" fontId="9" fillId="0" borderId="0" xfId="4" applyFont="1" applyAlignment="1" applyProtection="1">
      <alignment vertical="top" wrapText="1" readingOrder="1"/>
      <protection locked="0"/>
    </xf>
    <xf numFmtId="0" fontId="10" fillId="0" borderId="0" xfId="4" applyFont="1" applyAlignment="1" applyProtection="1">
      <alignment vertical="top" wrapText="1" readingOrder="1"/>
      <protection locked="0"/>
    </xf>
    <xf numFmtId="0" fontId="8" fillId="0" borderId="4" xfId="0" applyFont="1" applyBorder="1" applyAlignment="1" applyProtection="1">
      <alignment vertical="top" wrapText="1" readingOrder="1"/>
      <protection locked="0"/>
    </xf>
    <xf numFmtId="0" fontId="7" fillId="0" borderId="3" xfId="0" applyFont="1" applyBorder="1" applyAlignment="1" applyProtection="1">
      <alignment vertical="top" wrapText="1"/>
      <protection locked="0"/>
    </xf>
    <xf numFmtId="0" fontId="10" fillId="0" borderId="5" xfId="4" applyFont="1" applyBorder="1" applyAlignment="1" applyProtection="1">
      <alignment vertical="top" wrapText="1" readingOrder="1"/>
      <protection locked="0"/>
    </xf>
    <xf numFmtId="0" fontId="10" fillId="0" borderId="4" xfId="4" applyFont="1" applyBorder="1" applyAlignment="1" applyProtection="1">
      <alignment vertical="top" wrapText="1" readingOrder="1"/>
      <protection locked="0"/>
    </xf>
    <xf numFmtId="0" fontId="6" fillId="0" borderId="3" xfId="4" applyBorder="1" applyAlignment="1" applyProtection="1">
      <alignment vertical="top" wrapText="1"/>
      <protection locked="0"/>
    </xf>
    <xf numFmtId="0" fontId="3" fillId="0" borderId="1" xfId="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1" applyFont="1" applyBorder="1" applyAlignment="1">
      <alignment horizontal="center" vertical="center" wrapText="1"/>
    </xf>
  </cellXfs>
  <cellStyles count="7">
    <cellStyle name="Millares [0]" xfId="2" builtinId="6"/>
    <cellStyle name="Normal" xfId="0" builtinId="0"/>
    <cellStyle name="Normal 2" xfId="5" xr:uid="{00000000-0005-0000-0000-000002000000}"/>
    <cellStyle name="Normal 2 2" xfId="1" xr:uid="{00000000-0005-0000-0000-000003000000}"/>
    <cellStyle name="Normal 2 3" xfId="4" xr:uid="{00000000-0005-0000-0000-000004000000}"/>
    <cellStyle name="Normal 3" xfId="6" xr:uid="{00000000-0005-0000-0000-000005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showGridLines="0" tabSelected="1" zoomScaleNormal="100" workbookViewId="0"/>
  </sheetViews>
  <sheetFormatPr baseColWidth="10" defaultColWidth="8.7109375" defaultRowHeight="12.75" x14ac:dyDescent="0.2"/>
  <cols>
    <col min="1" max="1" width="9.42578125" style="14" customWidth="1"/>
    <col min="2" max="2" width="47.28515625" style="14" customWidth="1"/>
    <col min="3" max="3" width="48.7109375" style="14" customWidth="1"/>
    <col min="4" max="130" width="8.42578125" style="14" customWidth="1"/>
    <col min="131" max="256" width="8.7109375" style="14"/>
    <col min="257" max="257" width="9.42578125" style="14" customWidth="1"/>
    <col min="258" max="259" width="47.28515625" style="14" customWidth="1"/>
    <col min="260" max="386" width="8.42578125" style="14" customWidth="1"/>
    <col min="387" max="512" width="8.7109375" style="14"/>
    <col min="513" max="513" width="9.42578125" style="14" customWidth="1"/>
    <col min="514" max="515" width="47.28515625" style="14" customWidth="1"/>
    <col min="516" max="642" width="8.42578125" style="14" customWidth="1"/>
    <col min="643" max="768" width="8.7109375" style="14"/>
    <col min="769" max="769" width="9.42578125" style="14" customWidth="1"/>
    <col min="770" max="771" width="47.28515625" style="14" customWidth="1"/>
    <col min="772" max="898" width="8.42578125" style="14" customWidth="1"/>
    <col min="899" max="1024" width="8.7109375" style="14"/>
    <col min="1025" max="1025" width="9.42578125" style="14" customWidth="1"/>
    <col min="1026" max="1027" width="47.28515625" style="14" customWidth="1"/>
    <col min="1028" max="1154" width="8.42578125" style="14" customWidth="1"/>
    <col min="1155" max="1280" width="8.7109375" style="14"/>
    <col min="1281" max="1281" width="9.42578125" style="14" customWidth="1"/>
    <col min="1282" max="1283" width="47.28515625" style="14" customWidth="1"/>
    <col min="1284" max="1410" width="8.42578125" style="14" customWidth="1"/>
    <col min="1411" max="1536" width="8.7109375" style="14"/>
    <col min="1537" max="1537" width="9.42578125" style="14" customWidth="1"/>
    <col min="1538" max="1539" width="47.28515625" style="14" customWidth="1"/>
    <col min="1540" max="1666" width="8.42578125" style="14" customWidth="1"/>
    <col min="1667" max="1792" width="8.7109375" style="14"/>
    <col min="1793" max="1793" width="9.42578125" style="14" customWidth="1"/>
    <col min="1794" max="1795" width="47.28515625" style="14" customWidth="1"/>
    <col min="1796" max="1922" width="8.42578125" style="14" customWidth="1"/>
    <col min="1923" max="2048" width="8.7109375" style="14"/>
    <col min="2049" max="2049" width="9.42578125" style="14" customWidth="1"/>
    <col min="2050" max="2051" width="47.28515625" style="14" customWidth="1"/>
    <col min="2052" max="2178" width="8.42578125" style="14" customWidth="1"/>
    <col min="2179" max="2304" width="8.7109375" style="14"/>
    <col min="2305" max="2305" width="9.42578125" style="14" customWidth="1"/>
    <col min="2306" max="2307" width="47.28515625" style="14" customWidth="1"/>
    <col min="2308" max="2434" width="8.42578125" style="14" customWidth="1"/>
    <col min="2435" max="2560" width="8.7109375" style="14"/>
    <col min="2561" max="2561" width="9.42578125" style="14" customWidth="1"/>
    <col min="2562" max="2563" width="47.28515625" style="14" customWidth="1"/>
    <col min="2564" max="2690" width="8.42578125" style="14" customWidth="1"/>
    <col min="2691" max="2816" width="8.7109375" style="14"/>
    <col min="2817" max="2817" width="9.42578125" style="14" customWidth="1"/>
    <col min="2818" max="2819" width="47.28515625" style="14" customWidth="1"/>
    <col min="2820" max="2946" width="8.42578125" style="14" customWidth="1"/>
    <col min="2947" max="3072" width="8.7109375" style="14"/>
    <col min="3073" max="3073" width="9.42578125" style="14" customWidth="1"/>
    <col min="3074" max="3075" width="47.28515625" style="14" customWidth="1"/>
    <col min="3076" max="3202" width="8.42578125" style="14" customWidth="1"/>
    <col min="3203" max="3328" width="8.7109375" style="14"/>
    <col min="3329" max="3329" width="9.42578125" style="14" customWidth="1"/>
    <col min="3330" max="3331" width="47.28515625" style="14" customWidth="1"/>
    <col min="3332" max="3458" width="8.42578125" style="14" customWidth="1"/>
    <col min="3459" max="3584" width="8.7109375" style="14"/>
    <col min="3585" max="3585" width="9.42578125" style="14" customWidth="1"/>
    <col min="3586" max="3587" width="47.28515625" style="14" customWidth="1"/>
    <col min="3588" max="3714" width="8.42578125" style="14" customWidth="1"/>
    <col min="3715" max="3840" width="8.7109375" style="14"/>
    <col min="3841" max="3841" width="9.42578125" style="14" customWidth="1"/>
    <col min="3842" max="3843" width="47.28515625" style="14" customWidth="1"/>
    <col min="3844" max="3970" width="8.42578125" style="14" customWidth="1"/>
    <col min="3971" max="4096" width="8.7109375" style="14"/>
    <col min="4097" max="4097" width="9.42578125" style="14" customWidth="1"/>
    <col min="4098" max="4099" width="47.28515625" style="14" customWidth="1"/>
    <col min="4100" max="4226" width="8.42578125" style="14" customWidth="1"/>
    <col min="4227" max="4352" width="8.7109375" style="14"/>
    <col min="4353" max="4353" width="9.42578125" style="14" customWidth="1"/>
    <col min="4354" max="4355" width="47.28515625" style="14" customWidth="1"/>
    <col min="4356" max="4482" width="8.42578125" style="14" customWidth="1"/>
    <col min="4483" max="4608" width="8.7109375" style="14"/>
    <col min="4609" max="4609" width="9.42578125" style="14" customWidth="1"/>
    <col min="4610" max="4611" width="47.28515625" style="14" customWidth="1"/>
    <col min="4612" max="4738" width="8.42578125" style="14" customWidth="1"/>
    <col min="4739" max="4864" width="8.7109375" style="14"/>
    <col min="4865" max="4865" width="9.42578125" style="14" customWidth="1"/>
    <col min="4866" max="4867" width="47.28515625" style="14" customWidth="1"/>
    <col min="4868" max="4994" width="8.42578125" style="14" customWidth="1"/>
    <col min="4995" max="5120" width="8.7109375" style="14"/>
    <col min="5121" max="5121" width="9.42578125" style="14" customWidth="1"/>
    <col min="5122" max="5123" width="47.28515625" style="14" customWidth="1"/>
    <col min="5124" max="5250" width="8.42578125" style="14" customWidth="1"/>
    <col min="5251" max="5376" width="8.7109375" style="14"/>
    <col min="5377" max="5377" width="9.42578125" style="14" customWidth="1"/>
    <col min="5378" max="5379" width="47.28515625" style="14" customWidth="1"/>
    <col min="5380" max="5506" width="8.42578125" style="14" customWidth="1"/>
    <col min="5507" max="5632" width="8.7109375" style="14"/>
    <col min="5633" max="5633" width="9.42578125" style="14" customWidth="1"/>
    <col min="5634" max="5635" width="47.28515625" style="14" customWidth="1"/>
    <col min="5636" max="5762" width="8.42578125" style="14" customWidth="1"/>
    <col min="5763" max="5888" width="8.7109375" style="14"/>
    <col min="5889" max="5889" width="9.42578125" style="14" customWidth="1"/>
    <col min="5890" max="5891" width="47.28515625" style="14" customWidth="1"/>
    <col min="5892" max="6018" width="8.42578125" style="14" customWidth="1"/>
    <col min="6019" max="6144" width="8.7109375" style="14"/>
    <col min="6145" max="6145" width="9.42578125" style="14" customWidth="1"/>
    <col min="6146" max="6147" width="47.28515625" style="14" customWidth="1"/>
    <col min="6148" max="6274" width="8.42578125" style="14" customWidth="1"/>
    <col min="6275" max="6400" width="8.7109375" style="14"/>
    <col min="6401" max="6401" width="9.42578125" style="14" customWidth="1"/>
    <col min="6402" max="6403" width="47.28515625" style="14" customWidth="1"/>
    <col min="6404" max="6530" width="8.42578125" style="14" customWidth="1"/>
    <col min="6531" max="6656" width="8.7109375" style="14"/>
    <col min="6657" max="6657" width="9.42578125" style="14" customWidth="1"/>
    <col min="6658" max="6659" width="47.28515625" style="14" customWidth="1"/>
    <col min="6660" max="6786" width="8.42578125" style="14" customWidth="1"/>
    <col min="6787" max="6912" width="8.7109375" style="14"/>
    <col min="6913" max="6913" width="9.42578125" style="14" customWidth="1"/>
    <col min="6914" max="6915" width="47.28515625" style="14" customWidth="1"/>
    <col min="6916" max="7042" width="8.42578125" style="14" customWidth="1"/>
    <col min="7043" max="7168" width="8.7109375" style="14"/>
    <col min="7169" max="7169" width="9.42578125" style="14" customWidth="1"/>
    <col min="7170" max="7171" width="47.28515625" style="14" customWidth="1"/>
    <col min="7172" max="7298" width="8.42578125" style="14" customWidth="1"/>
    <col min="7299" max="7424" width="8.7109375" style="14"/>
    <col min="7425" max="7425" width="9.42578125" style="14" customWidth="1"/>
    <col min="7426" max="7427" width="47.28515625" style="14" customWidth="1"/>
    <col min="7428" max="7554" width="8.42578125" style="14" customWidth="1"/>
    <col min="7555" max="7680" width="8.7109375" style="14"/>
    <col min="7681" max="7681" width="9.42578125" style="14" customWidth="1"/>
    <col min="7682" max="7683" width="47.28515625" style="14" customWidth="1"/>
    <col min="7684" max="7810" width="8.42578125" style="14" customWidth="1"/>
    <col min="7811" max="7936" width="8.7109375" style="14"/>
    <col min="7937" max="7937" width="9.42578125" style="14" customWidth="1"/>
    <col min="7938" max="7939" width="47.28515625" style="14" customWidth="1"/>
    <col min="7940" max="8066" width="8.42578125" style="14" customWidth="1"/>
    <col min="8067" max="8192" width="8.7109375" style="14"/>
    <col min="8193" max="8193" width="9.42578125" style="14" customWidth="1"/>
    <col min="8194" max="8195" width="47.28515625" style="14" customWidth="1"/>
    <col min="8196" max="8322" width="8.42578125" style="14" customWidth="1"/>
    <col min="8323" max="8448" width="8.7109375" style="14"/>
    <col min="8449" max="8449" width="9.42578125" style="14" customWidth="1"/>
    <col min="8450" max="8451" width="47.28515625" style="14" customWidth="1"/>
    <col min="8452" max="8578" width="8.42578125" style="14" customWidth="1"/>
    <col min="8579" max="8704" width="8.7109375" style="14"/>
    <col min="8705" max="8705" width="9.42578125" style="14" customWidth="1"/>
    <col min="8706" max="8707" width="47.28515625" style="14" customWidth="1"/>
    <col min="8708" max="8834" width="8.42578125" style="14" customWidth="1"/>
    <col min="8835" max="8960" width="8.7109375" style="14"/>
    <col min="8961" max="8961" width="9.42578125" style="14" customWidth="1"/>
    <col min="8962" max="8963" width="47.28515625" style="14" customWidth="1"/>
    <col min="8964" max="9090" width="8.42578125" style="14" customWidth="1"/>
    <col min="9091" max="9216" width="8.7109375" style="14"/>
    <col min="9217" max="9217" width="9.42578125" style="14" customWidth="1"/>
    <col min="9218" max="9219" width="47.28515625" style="14" customWidth="1"/>
    <col min="9220" max="9346" width="8.42578125" style="14" customWidth="1"/>
    <col min="9347" max="9472" width="8.7109375" style="14"/>
    <col min="9473" max="9473" width="9.42578125" style="14" customWidth="1"/>
    <col min="9474" max="9475" width="47.28515625" style="14" customWidth="1"/>
    <col min="9476" max="9602" width="8.42578125" style="14" customWidth="1"/>
    <col min="9603" max="9728" width="8.7109375" style="14"/>
    <col min="9729" max="9729" width="9.42578125" style="14" customWidth="1"/>
    <col min="9730" max="9731" width="47.28515625" style="14" customWidth="1"/>
    <col min="9732" max="9858" width="8.42578125" style="14" customWidth="1"/>
    <col min="9859" max="9984" width="8.7109375" style="14"/>
    <col min="9985" max="9985" width="9.42578125" style="14" customWidth="1"/>
    <col min="9986" max="9987" width="47.28515625" style="14" customWidth="1"/>
    <col min="9988" max="10114" width="8.42578125" style="14" customWidth="1"/>
    <col min="10115" max="10240" width="8.7109375" style="14"/>
    <col min="10241" max="10241" width="9.42578125" style="14" customWidth="1"/>
    <col min="10242" max="10243" width="47.28515625" style="14" customWidth="1"/>
    <col min="10244" max="10370" width="8.42578125" style="14" customWidth="1"/>
    <col min="10371" max="10496" width="8.7109375" style="14"/>
    <col min="10497" max="10497" width="9.42578125" style="14" customWidth="1"/>
    <col min="10498" max="10499" width="47.28515625" style="14" customWidth="1"/>
    <col min="10500" max="10626" width="8.42578125" style="14" customWidth="1"/>
    <col min="10627" max="10752" width="8.7109375" style="14"/>
    <col min="10753" max="10753" width="9.42578125" style="14" customWidth="1"/>
    <col min="10754" max="10755" width="47.28515625" style="14" customWidth="1"/>
    <col min="10756" max="10882" width="8.42578125" style="14" customWidth="1"/>
    <col min="10883" max="11008" width="8.7109375" style="14"/>
    <col min="11009" max="11009" width="9.42578125" style="14" customWidth="1"/>
    <col min="11010" max="11011" width="47.28515625" style="14" customWidth="1"/>
    <col min="11012" max="11138" width="8.42578125" style="14" customWidth="1"/>
    <col min="11139" max="11264" width="8.7109375" style="14"/>
    <col min="11265" max="11265" width="9.42578125" style="14" customWidth="1"/>
    <col min="11266" max="11267" width="47.28515625" style="14" customWidth="1"/>
    <col min="11268" max="11394" width="8.42578125" style="14" customWidth="1"/>
    <col min="11395" max="11520" width="8.7109375" style="14"/>
    <col min="11521" max="11521" width="9.42578125" style="14" customWidth="1"/>
    <col min="11522" max="11523" width="47.28515625" style="14" customWidth="1"/>
    <col min="11524" max="11650" width="8.42578125" style="14" customWidth="1"/>
    <col min="11651" max="11776" width="8.7109375" style="14"/>
    <col min="11777" max="11777" width="9.42578125" style="14" customWidth="1"/>
    <col min="11778" max="11779" width="47.28515625" style="14" customWidth="1"/>
    <col min="11780" max="11906" width="8.42578125" style="14" customWidth="1"/>
    <col min="11907" max="12032" width="8.7109375" style="14"/>
    <col min="12033" max="12033" width="9.42578125" style="14" customWidth="1"/>
    <col min="12034" max="12035" width="47.28515625" style="14" customWidth="1"/>
    <col min="12036" max="12162" width="8.42578125" style="14" customWidth="1"/>
    <col min="12163" max="12288" width="8.7109375" style="14"/>
    <col min="12289" max="12289" width="9.42578125" style="14" customWidth="1"/>
    <col min="12290" max="12291" width="47.28515625" style="14" customWidth="1"/>
    <col min="12292" max="12418" width="8.42578125" style="14" customWidth="1"/>
    <col min="12419" max="12544" width="8.7109375" style="14"/>
    <col min="12545" max="12545" width="9.42578125" style="14" customWidth="1"/>
    <col min="12546" max="12547" width="47.28515625" style="14" customWidth="1"/>
    <col min="12548" max="12674" width="8.42578125" style="14" customWidth="1"/>
    <col min="12675" max="12800" width="8.7109375" style="14"/>
    <col min="12801" max="12801" width="9.42578125" style="14" customWidth="1"/>
    <col min="12802" max="12803" width="47.28515625" style="14" customWidth="1"/>
    <col min="12804" max="12930" width="8.42578125" style="14" customWidth="1"/>
    <col min="12931" max="13056" width="8.7109375" style="14"/>
    <col min="13057" max="13057" width="9.42578125" style="14" customWidth="1"/>
    <col min="13058" max="13059" width="47.28515625" style="14" customWidth="1"/>
    <col min="13060" max="13186" width="8.42578125" style="14" customWidth="1"/>
    <col min="13187" max="13312" width="8.7109375" style="14"/>
    <col min="13313" max="13313" width="9.42578125" style="14" customWidth="1"/>
    <col min="13314" max="13315" width="47.28515625" style="14" customWidth="1"/>
    <col min="13316" max="13442" width="8.42578125" style="14" customWidth="1"/>
    <col min="13443" max="13568" width="8.7109375" style="14"/>
    <col min="13569" max="13569" width="9.42578125" style="14" customWidth="1"/>
    <col min="13570" max="13571" width="47.28515625" style="14" customWidth="1"/>
    <col min="13572" max="13698" width="8.42578125" style="14" customWidth="1"/>
    <col min="13699" max="13824" width="8.7109375" style="14"/>
    <col min="13825" max="13825" width="9.42578125" style="14" customWidth="1"/>
    <col min="13826" max="13827" width="47.28515625" style="14" customWidth="1"/>
    <col min="13828" max="13954" width="8.42578125" style="14" customWidth="1"/>
    <col min="13955" max="14080" width="8.7109375" style="14"/>
    <col min="14081" max="14081" width="9.42578125" style="14" customWidth="1"/>
    <col min="14082" max="14083" width="47.28515625" style="14" customWidth="1"/>
    <col min="14084" max="14210" width="8.42578125" style="14" customWidth="1"/>
    <col min="14211" max="14336" width="8.7109375" style="14"/>
    <col min="14337" max="14337" width="9.42578125" style="14" customWidth="1"/>
    <col min="14338" max="14339" width="47.28515625" style="14" customWidth="1"/>
    <col min="14340" max="14466" width="8.42578125" style="14" customWidth="1"/>
    <col min="14467" max="14592" width="8.7109375" style="14"/>
    <col min="14593" max="14593" width="9.42578125" style="14" customWidth="1"/>
    <col min="14594" max="14595" width="47.28515625" style="14" customWidth="1"/>
    <col min="14596" max="14722" width="8.42578125" style="14" customWidth="1"/>
    <col min="14723" max="14848" width="8.7109375" style="14"/>
    <col min="14849" max="14849" width="9.42578125" style="14" customWidth="1"/>
    <col min="14850" max="14851" width="47.28515625" style="14" customWidth="1"/>
    <col min="14852" max="14978" width="8.42578125" style="14" customWidth="1"/>
    <col min="14979" max="15104" width="8.7109375" style="14"/>
    <col min="15105" max="15105" width="9.42578125" style="14" customWidth="1"/>
    <col min="15106" max="15107" width="47.28515625" style="14" customWidth="1"/>
    <col min="15108" max="15234" width="8.42578125" style="14" customWidth="1"/>
    <col min="15235" max="15360" width="8.7109375" style="14"/>
    <col min="15361" max="15361" width="9.42578125" style="14" customWidth="1"/>
    <col min="15362" max="15363" width="47.28515625" style="14" customWidth="1"/>
    <col min="15364" max="15490" width="8.42578125" style="14" customWidth="1"/>
    <col min="15491" max="15616" width="8.7109375" style="14"/>
    <col min="15617" max="15617" width="9.42578125" style="14" customWidth="1"/>
    <col min="15618" max="15619" width="47.28515625" style="14" customWidth="1"/>
    <col min="15620" max="15746" width="8.42578125" style="14" customWidth="1"/>
    <col min="15747" max="15872" width="8.7109375" style="14"/>
    <col min="15873" max="15873" width="9.42578125" style="14" customWidth="1"/>
    <col min="15874" max="15875" width="47.28515625" style="14" customWidth="1"/>
    <col min="15876" max="16002" width="8.42578125" style="14" customWidth="1"/>
    <col min="16003" max="16128" width="8.7109375" style="14"/>
    <col min="16129" max="16129" width="9.42578125" style="14" customWidth="1"/>
    <col min="16130" max="16131" width="47.28515625" style="14" customWidth="1"/>
    <col min="16132" max="16258" width="8.42578125" style="14" customWidth="1"/>
    <col min="16259" max="16384" width="8.7109375" style="14"/>
  </cols>
  <sheetData>
    <row r="1" spans="1:3" ht="19.899999999999999" customHeight="1" x14ac:dyDescent="0.2">
      <c r="B1" s="72"/>
      <c r="C1" s="73"/>
    </row>
    <row r="2" spans="1:3" ht="19.899999999999999" customHeight="1" x14ac:dyDescent="0.2">
      <c r="B2" s="72" t="s">
        <v>33</v>
      </c>
      <c r="C2" s="73"/>
    </row>
    <row r="3" spans="1:3" ht="19.899999999999999" customHeight="1" x14ac:dyDescent="0.2">
      <c r="B3" s="72" t="s">
        <v>32</v>
      </c>
      <c r="C3" s="73"/>
    </row>
    <row r="4" spans="1:3" ht="19.899999999999999" customHeight="1" x14ac:dyDescent="0.2">
      <c r="A4" s="74" t="s">
        <v>31</v>
      </c>
      <c r="B4" s="73"/>
    </row>
    <row r="5" spans="1:3" ht="19.899999999999999" customHeight="1" x14ac:dyDescent="0.2">
      <c r="B5" s="75"/>
      <c r="C5" s="73"/>
    </row>
    <row r="6" spans="1:3" ht="213" customHeight="1" x14ac:dyDescent="0.2">
      <c r="B6" s="70" t="s">
        <v>57</v>
      </c>
      <c r="C6" s="71"/>
    </row>
    <row r="7" spans="1:3" ht="19.899999999999999" customHeight="1" x14ac:dyDescent="0.2">
      <c r="B7" s="75"/>
      <c r="C7" s="73"/>
    </row>
    <row r="8" spans="1:3" ht="19.899999999999999" customHeight="1" x14ac:dyDescent="0.2">
      <c r="A8" s="74" t="s">
        <v>30</v>
      </c>
      <c r="B8" s="73"/>
    </row>
    <row r="9" spans="1:3" ht="19.899999999999999" customHeight="1" x14ac:dyDescent="0.2">
      <c r="B9" s="78"/>
      <c r="C9" s="78"/>
    </row>
    <row r="10" spans="1:3" ht="353.25" customHeight="1" x14ac:dyDescent="0.2">
      <c r="B10" s="79" t="s">
        <v>63</v>
      </c>
      <c r="C10" s="80"/>
    </row>
    <row r="11" spans="1:3" ht="19.899999999999999" customHeight="1" x14ac:dyDescent="0.2">
      <c r="B11" s="75"/>
      <c r="C11" s="73"/>
    </row>
    <row r="12" spans="1:3" ht="19.899999999999999" customHeight="1" x14ac:dyDescent="0.2">
      <c r="A12" s="74" t="s">
        <v>29</v>
      </c>
      <c r="B12" s="73"/>
    </row>
    <row r="13" spans="1:3" ht="19.899999999999999" customHeight="1" x14ac:dyDescent="0.2">
      <c r="A13" s="15"/>
    </row>
    <row r="14" spans="1:3" ht="158.25" customHeight="1" x14ac:dyDescent="0.2">
      <c r="B14" s="76" t="s">
        <v>58</v>
      </c>
      <c r="C14" s="77"/>
    </row>
    <row r="15" spans="1:3" ht="49.9" customHeight="1" x14ac:dyDescent="0.2"/>
    <row r="16" spans="1:3" ht="15" customHeight="1" x14ac:dyDescent="0.2"/>
  </sheetData>
  <mergeCells count="13">
    <mergeCell ref="B14:C14"/>
    <mergeCell ref="B7:C7"/>
    <mergeCell ref="A8:B8"/>
    <mergeCell ref="B9:C9"/>
    <mergeCell ref="B10:C10"/>
    <mergeCell ref="B11:C11"/>
    <mergeCell ref="A12:B12"/>
    <mergeCell ref="B6:C6"/>
    <mergeCell ref="B1:C1"/>
    <mergeCell ref="B2:C2"/>
    <mergeCell ref="B3:C3"/>
    <mergeCell ref="A4:B4"/>
    <mergeCell ref="B5:C5"/>
  </mergeCells>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O59"/>
  <sheetViews>
    <sheetView showGridLines="0" zoomScaleNormal="100" workbookViewId="0"/>
  </sheetViews>
  <sheetFormatPr baseColWidth="10" defaultColWidth="10.7109375" defaultRowHeight="12.75" x14ac:dyDescent="0.2"/>
  <cols>
    <col min="1" max="1" width="10.7109375" style="3"/>
    <col min="2" max="2" width="8.42578125" style="3" customWidth="1"/>
    <col min="3" max="5" width="10.85546875" style="2" customWidth="1"/>
    <col min="6" max="6" width="11.7109375" style="2" customWidth="1"/>
    <col min="7" max="9" width="10.28515625" style="2" customWidth="1"/>
    <col min="10" max="10" width="12.140625" style="2" customWidth="1"/>
    <col min="11" max="11" width="12.5703125" style="2" customWidth="1"/>
    <col min="12" max="16384" width="10.7109375" style="2"/>
  </cols>
  <sheetData>
    <row r="1" spans="1:15" ht="17.25" x14ac:dyDescent="0.25">
      <c r="A1" s="40" t="s">
        <v>59</v>
      </c>
      <c r="B1" s="11"/>
      <c r="C1" s="6"/>
      <c r="D1" s="6"/>
      <c r="E1" s="6"/>
      <c r="F1" s="6"/>
    </row>
    <row r="3" spans="1:15" ht="102" customHeight="1" x14ac:dyDescent="0.2">
      <c r="A3" s="9" t="s">
        <v>0</v>
      </c>
      <c r="B3" s="82" t="s">
        <v>40</v>
      </c>
      <c r="C3" s="82"/>
      <c r="D3" s="81" t="s">
        <v>41</v>
      </c>
      <c r="E3" s="81"/>
      <c r="F3" s="81" t="s">
        <v>20</v>
      </c>
      <c r="G3" s="81"/>
      <c r="H3" s="81" t="s">
        <v>44</v>
      </c>
      <c r="I3" s="81"/>
      <c r="J3" s="81" t="s">
        <v>45</v>
      </c>
      <c r="K3" s="81"/>
      <c r="L3" s="26" t="s">
        <v>43</v>
      </c>
    </row>
    <row r="4" spans="1:15" ht="17.25" x14ac:dyDescent="0.2">
      <c r="A4" s="12"/>
      <c r="B4" s="22" t="s">
        <v>34</v>
      </c>
      <c r="C4" s="24" t="s">
        <v>39</v>
      </c>
      <c r="D4" s="58" t="s">
        <v>18</v>
      </c>
      <c r="E4" s="24" t="s">
        <v>39</v>
      </c>
      <c r="F4" s="58" t="s">
        <v>18</v>
      </c>
      <c r="G4" s="24" t="s">
        <v>39</v>
      </c>
      <c r="H4" s="23" t="s">
        <v>18</v>
      </c>
      <c r="I4" s="24" t="s">
        <v>19</v>
      </c>
      <c r="J4" s="23" t="s">
        <v>18</v>
      </c>
      <c r="K4" s="24" t="s">
        <v>19</v>
      </c>
      <c r="L4" s="27" t="s">
        <v>42</v>
      </c>
    </row>
    <row r="5" spans="1:15" ht="15" x14ac:dyDescent="0.25">
      <c r="A5" s="30">
        <v>2006</v>
      </c>
      <c r="B5" s="28" t="s">
        <v>27</v>
      </c>
      <c r="C5" s="61">
        <v>4168150</v>
      </c>
      <c r="D5" s="62"/>
      <c r="E5" s="61">
        <v>3010576</v>
      </c>
      <c r="F5" s="62"/>
      <c r="G5" s="61">
        <v>1157574</v>
      </c>
      <c r="H5" s="42"/>
      <c r="I5" s="43">
        <f>(E5/C5)*100</f>
        <v>72.228110792557857</v>
      </c>
      <c r="J5" s="44"/>
      <c r="K5" s="43">
        <f>(G5/C5)*100</f>
        <v>27.77188920744215</v>
      </c>
      <c r="L5" s="45">
        <f>(K5-I5)</f>
        <v>-44.456221585115706</v>
      </c>
      <c r="M5" s="37"/>
      <c r="N5" s="37"/>
      <c r="O5" s="38"/>
    </row>
    <row r="6" spans="1:15" ht="15" x14ac:dyDescent="0.25">
      <c r="A6" s="30">
        <v>2009</v>
      </c>
      <c r="B6" s="28" t="s">
        <v>27</v>
      </c>
      <c r="C6" s="59">
        <v>4423706</v>
      </c>
      <c r="D6" s="60"/>
      <c r="E6" s="59">
        <v>3113146</v>
      </c>
      <c r="F6" s="60"/>
      <c r="G6" s="59">
        <v>1310560</v>
      </c>
      <c r="H6" s="46"/>
      <c r="I6" s="57">
        <f t="shared" ref="I6:I12" si="0">(E6/C6)*100</f>
        <v>70.374161393184806</v>
      </c>
      <c r="J6" s="56"/>
      <c r="K6" s="57">
        <f t="shared" ref="K6:K12" si="1">(G6/C6)*100</f>
        <v>29.62583860681519</v>
      </c>
      <c r="L6" s="45">
        <f t="shared" ref="L6:L12" si="2">(K6-I6)</f>
        <v>-40.748322786369613</v>
      </c>
      <c r="M6" s="37"/>
      <c r="N6" s="37"/>
      <c r="O6" s="38"/>
    </row>
    <row r="7" spans="1:15" ht="15" x14ac:dyDescent="0.25">
      <c r="A7" s="30">
        <v>2011</v>
      </c>
      <c r="B7" s="28" t="s">
        <v>27</v>
      </c>
      <c r="C7" s="59">
        <v>4758498</v>
      </c>
      <c r="D7" s="60"/>
      <c r="E7" s="59">
        <v>3244868</v>
      </c>
      <c r="F7" s="60"/>
      <c r="G7" s="59">
        <v>1513630</v>
      </c>
      <c r="H7" s="46"/>
      <c r="I7" s="57">
        <f t="shared" si="0"/>
        <v>68.191013214674044</v>
      </c>
      <c r="J7" s="56"/>
      <c r="K7" s="57">
        <f t="shared" si="1"/>
        <v>31.80898678532596</v>
      </c>
      <c r="L7" s="45">
        <f t="shared" si="2"/>
        <v>-36.382026429348088</v>
      </c>
      <c r="M7" s="37"/>
      <c r="N7" s="37"/>
      <c r="O7" s="39"/>
    </row>
    <row r="8" spans="1:15" ht="15" x14ac:dyDescent="0.25">
      <c r="A8" s="30">
        <v>2013</v>
      </c>
      <c r="B8" s="28" t="s">
        <v>27</v>
      </c>
      <c r="C8" s="59">
        <v>5116896</v>
      </c>
      <c r="D8" s="60"/>
      <c r="E8" s="59">
        <v>3420567</v>
      </c>
      <c r="F8" s="60"/>
      <c r="G8" s="59">
        <v>1696329</v>
      </c>
      <c r="H8" s="46"/>
      <c r="I8" s="57">
        <f t="shared" si="0"/>
        <v>66.848476107390113</v>
      </c>
      <c r="J8" s="56"/>
      <c r="K8" s="57">
        <f t="shared" si="1"/>
        <v>33.151523892609895</v>
      </c>
      <c r="L8" s="45">
        <f t="shared" si="2"/>
        <v>-33.696952214780218</v>
      </c>
      <c r="M8" s="37"/>
      <c r="N8" s="37"/>
      <c r="O8" s="39"/>
    </row>
    <row r="9" spans="1:15" ht="15" x14ac:dyDescent="0.25">
      <c r="A9" s="30">
        <v>2015</v>
      </c>
      <c r="B9" s="28" t="s">
        <v>27</v>
      </c>
      <c r="C9" s="59">
        <v>5324165</v>
      </c>
      <c r="D9" s="60"/>
      <c r="E9" s="59">
        <v>3548537</v>
      </c>
      <c r="F9" s="60"/>
      <c r="G9" s="59">
        <v>1775628</v>
      </c>
      <c r="H9" s="46"/>
      <c r="I9" s="57">
        <f t="shared" si="0"/>
        <v>66.649643653042318</v>
      </c>
      <c r="J9" s="56"/>
      <c r="K9" s="57">
        <f t="shared" si="1"/>
        <v>33.350356346957696</v>
      </c>
      <c r="L9" s="45">
        <f t="shared" si="2"/>
        <v>-33.299287306084622</v>
      </c>
      <c r="M9" s="37"/>
      <c r="N9" s="37"/>
      <c r="O9" s="39"/>
    </row>
    <row r="10" spans="1:15" ht="15" x14ac:dyDescent="0.25">
      <c r="A10" s="30">
        <v>2017</v>
      </c>
      <c r="B10" s="28" t="s">
        <v>27</v>
      </c>
      <c r="C10" s="59">
        <v>5636337</v>
      </c>
      <c r="D10" s="47"/>
      <c r="E10" s="59">
        <v>3689876</v>
      </c>
      <c r="F10" s="47"/>
      <c r="G10" s="59">
        <v>1946461</v>
      </c>
      <c r="H10" s="48"/>
      <c r="I10" s="57">
        <f t="shared" si="0"/>
        <v>65.465851314426374</v>
      </c>
      <c r="J10" s="56"/>
      <c r="K10" s="57">
        <f t="shared" si="1"/>
        <v>34.534148685573626</v>
      </c>
      <c r="L10" s="45">
        <f t="shared" si="2"/>
        <v>-30.931702628852747</v>
      </c>
      <c r="M10" s="37"/>
      <c r="N10" s="37"/>
      <c r="O10" s="39"/>
    </row>
    <row r="11" spans="1:15" ht="15" x14ac:dyDescent="0.25">
      <c r="A11" s="30">
        <v>2020</v>
      </c>
      <c r="B11" s="17"/>
      <c r="C11" s="59">
        <v>6066953</v>
      </c>
      <c r="D11" s="55"/>
      <c r="E11" s="59">
        <v>3768735</v>
      </c>
      <c r="F11" s="55"/>
      <c r="G11" s="59">
        <v>2298218</v>
      </c>
      <c r="H11" s="56"/>
      <c r="I11" s="57">
        <f t="shared" si="0"/>
        <v>62.119073610756502</v>
      </c>
      <c r="J11" s="56"/>
      <c r="K11" s="57">
        <f t="shared" si="1"/>
        <v>37.880926389243498</v>
      </c>
      <c r="L11" s="45">
        <f t="shared" si="2"/>
        <v>-24.238147221513003</v>
      </c>
      <c r="M11" s="37"/>
      <c r="N11" s="37"/>
      <c r="O11" s="39"/>
    </row>
    <row r="12" spans="1:15" ht="15" x14ac:dyDescent="0.25">
      <c r="A12" s="34">
        <v>2022</v>
      </c>
      <c r="B12" s="29"/>
      <c r="C12" s="63">
        <v>6490753</v>
      </c>
      <c r="D12" s="49"/>
      <c r="E12" s="63">
        <v>4100464</v>
      </c>
      <c r="F12" s="49"/>
      <c r="G12" s="63">
        <v>2390289</v>
      </c>
      <c r="H12" s="50"/>
      <c r="I12" s="51">
        <f t="shared" si="0"/>
        <v>63.173933748518849</v>
      </c>
      <c r="J12" s="50"/>
      <c r="K12" s="51">
        <f t="shared" si="1"/>
        <v>36.826066251481144</v>
      </c>
      <c r="L12" s="52">
        <f t="shared" si="2"/>
        <v>-26.347867497037704</v>
      </c>
      <c r="M12" s="37"/>
      <c r="N12" s="37"/>
      <c r="O12" s="39"/>
    </row>
    <row r="13" spans="1:15" ht="15" x14ac:dyDescent="0.25">
      <c r="A13" s="2" t="s">
        <v>46</v>
      </c>
      <c r="B13" s="2"/>
      <c r="C13" s="7"/>
      <c r="D13" s="7"/>
      <c r="E13" s="7"/>
      <c r="F13" s="7"/>
      <c r="G13" s="7"/>
      <c r="H13" s="25"/>
      <c r="I13" s="25"/>
      <c r="J13" s="25"/>
      <c r="K13" s="54"/>
      <c r="M13" s="37"/>
      <c r="N13" s="37"/>
    </row>
    <row r="14" spans="1:15" x14ac:dyDescent="0.2">
      <c r="A14" s="2"/>
      <c r="B14" s="2"/>
      <c r="C14" s="7"/>
      <c r="D14" s="7"/>
      <c r="E14" s="7"/>
      <c r="F14" s="7"/>
      <c r="G14" s="7"/>
      <c r="H14" s="7"/>
      <c r="I14" s="7"/>
      <c r="J14" s="7"/>
      <c r="K14" s="8"/>
    </row>
    <row r="15" spans="1:15" x14ac:dyDescent="0.2">
      <c r="A15" s="2" t="s">
        <v>56</v>
      </c>
      <c r="B15" s="2"/>
      <c r="C15" s="4"/>
      <c r="D15" s="4"/>
      <c r="E15" s="4"/>
      <c r="F15" s="4"/>
      <c r="G15" s="4"/>
      <c r="H15" s="4"/>
      <c r="I15" s="4"/>
      <c r="J15" s="4"/>
      <c r="K15" s="4"/>
    </row>
    <row r="16" spans="1:15" ht="15" x14ac:dyDescent="0.2">
      <c r="A16" s="2" t="s">
        <v>17</v>
      </c>
      <c r="B16" s="2"/>
      <c r="C16" s="4"/>
      <c r="D16" s="4"/>
      <c r="E16" s="4"/>
      <c r="F16" s="4"/>
      <c r="G16" s="4"/>
      <c r="H16" s="4"/>
      <c r="I16" s="4"/>
      <c r="J16" s="4"/>
      <c r="K16" s="4"/>
    </row>
    <row r="17" spans="1:11" ht="15" x14ac:dyDescent="0.2">
      <c r="A17" s="2" t="s">
        <v>35</v>
      </c>
      <c r="B17" s="2"/>
      <c r="C17" s="4"/>
      <c r="D17" s="4"/>
      <c r="E17" s="4"/>
      <c r="F17" s="4"/>
      <c r="G17" s="4"/>
      <c r="H17" s="4"/>
      <c r="I17" s="4"/>
      <c r="J17" s="4"/>
      <c r="K17" s="4"/>
    </row>
    <row r="18" spans="1:11" x14ac:dyDescent="0.2">
      <c r="A18" s="13" t="s">
        <v>22</v>
      </c>
      <c r="B18" s="10"/>
      <c r="C18" s="4"/>
      <c r="D18" s="4"/>
      <c r="E18" s="4"/>
      <c r="F18" s="4"/>
      <c r="G18" s="4"/>
      <c r="H18" s="4"/>
      <c r="I18" s="4"/>
      <c r="J18" s="4"/>
      <c r="K18" s="4"/>
    </row>
    <row r="19" spans="1:11" x14ac:dyDescent="0.2">
      <c r="A19" s="13" t="s">
        <v>23</v>
      </c>
      <c r="C19" s="4"/>
      <c r="D19" s="4"/>
      <c r="E19" s="4"/>
      <c r="F19" s="4"/>
      <c r="G19" s="4"/>
      <c r="H19" s="4"/>
      <c r="I19" s="4"/>
      <c r="J19" s="4"/>
      <c r="K19" s="4"/>
    </row>
    <row r="20" spans="1:11" x14ac:dyDescent="0.2">
      <c r="A20" s="16" t="s">
        <v>38</v>
      </c>
      <c r="C20" s="4"/>
      <c r="D20" s="4"/>
      <c r="E20" s="4"/>
      <c r="F20" s="4"/>
      <c r="G20" s="4"/>
      <c r="H20" s="4"/>
      <c r="I20" s="4"/>
      <c r="J20" s="4"/>
      <c r="K20" s="4"/>
    </row>
    <row r="21" spans="1:11" ht="15" x14ac:dyDescent="0.2">
      <c r="A21" s="10" t="s">
        <v>54</v>
      </c>
      <c r="C21" s="4"/>
      <c r="D21" s="4"/>
      <c r="E21" s="4"/>
      <c r="F21" s="4"/>
      <c r="G21" s="4"/>
      <c r="H21" s="4"/>
      <c r="I21" s="4"/>
      <c r="J21" s="4"/>
      <c r="K21" s="4"/>
    </row>
    <row r="22" spans="1:11" ht="15" x14ac:dyDescent="0.2">
      <c r="A22" s="2" t="s">
        <v>48</v>
      </c>
      <c r="C22" s="4"/>
      <c r="D22" s="4"/>
      <c r="E22" s="4"/>
      <c r="F22" s="4"/>
      <c r="G22" s="4"/>
      <c r="H22" s="4"/>
      <c r="I22" s="4"/>
      <c r="J22" s="4"/>
      <c r="K22" s="4"/>
    </row>
    <row r="23" spans="1:11" ht="15" x14ac:dyDescent="0.2">
      <c r="A23" s="2" t="s">
        <v>55</v>
      </c>
      <c r="C23" s="4"/>
      <c r="D23" s="4"/>
      <c r="E23" s="4"/>
      <c r="F23" s="4"/>
      <c r="G23" s="4"/>
      <c r="H23" s="4"/>
      <c r="I23" s="4"/>
      <c r="J23" s="4"/>
      <c r="K23" s="4"/>
    </row>
    <row r="24" spans="1:11" ht="15" x14ac:dyDescent="0.2">
      <c r="A24" s="2" t="s">
        <v>49</v>
      </c>
      <c r="C24" s="4"/>
      <c r="D24" s="4"/>
      <c r="E24" s="4"/>
      <c r="F24" s="4"/>
      <c r="G24" s="4"/>
      <c r="H24" s="4"/>
      <c r="I24" s="4"/>
      <c r="J24" s="4"/>
      <c r="K24" s="4"/>
    </row>
    <row r="25" spans="1:11" ht="15" x14ac:dyDescent="0.2">
      <c r="A25" s="2" t="s">
        <v>52</v>
      </c>
      <c r="C25" s="4"/>
      <c r="D25" s="4"/>
      <c r="E25" s="4"/>
      <c r="F25" s="4"/>
      <c r="G25" s="4"/>
      <c r="H25" s="4"/>
      <c r="I25" s="4"/>
      <c r="J25" s="4"/>
      <c r="K25" s="4"/>
    </row>
    <row r="26" spans="1:11" x14ac:dyDescent="0.2">
      <c r="A26" s="2"/>
      <c r="C26" s="4"/>
      <c r="D26" s="4"/>
      <c r="E26" s="4"/>
      <c r="F26" s="4"/>
      <c r="G26" s="4"/>
      <c r="H26" s="4"/>
      <c r="I26" s="4"/>
      <c r="J26" s="4"/>
      <c r="K26" s="4"/>
    </row>
    <row r="27" spans="1:11" x14ac:dyDescent="0.2">
      <c r="C27" s="4"/>
      <c r="D27" s="4"/>
      <c r="E27" s="4"/>
      <c r="F27" s="4"/>
      <c r="G27" s="4"/>
      <c r="H27" s="4"/>
      <c r="I27" s="4"/>
      <c r="J27" s="4"/>
      <c r="K27" s="4"/>
    </row>
    <row r="28" spans="1:11" x14ac:dyDescent="0.2">
      <c r="C28" s="4"/>
      <c r="D28" s="4"/>
      <c r="E28" s="4"/>
      <c r="F28" s="4"/>
      <c r="G28" s="4"/>
      <c r="H28" s="4"/>
      <c r="I28" s="4"/>
      <c r="J28" s="4"/>
      <c r="K28" s="4"/>
    </row>
    <row r="29" spans="1:11" x14ac:dyDescent="0.2">
      <c r="C29" s="4"/>
      <c r="D29" s="4"/>
      <c r="E29" s="4"/>
      <c r="F29" s="4"/>
      <c r="G29" s="4"/>
      <c r="H29" s="4"/>
      <c r="I29" s="4"/>
      <c r="J29" s="4"/>
      <c r="K29" s="4"/>
    </row>
    <row r="30" spans="1:11" x14ac:dyDescent="0.2">
      <c r="C30" s="4"/>
      <c r="D30" s="4"/>
      <c r="E30" s="4"/>
      <c r="F30" s="4"/>
      <c r="G30" s="4"/>
      <c r="H30" s="4"/>
      <c r="I30" s="4"/>
      <c r="J30" s="4"/>
      <c r="K30" s="4"/>
    </row>
    <row r="31" spans="1:11" x14ac:dyDescent="0.2">
      <c r="C31" s="4"/>
      <c r="D31" s="4"/>
      <c r="E31" s="4"/>
      <c r="F31" s="4"/>
      <c r="G31" s="4"/>
      <c r="H31" s="4"/>
      <c r="I31" s="4"/>
      <c r="J31" s="4"/>
      <c r="K31" s="4"/>
    </row>
    <row r="32" spans="1:11" x14ac:dyDescent="0.2">
      <c r="C32" s="4"/>
      <c r="D32" s="4"/>
      <c r="E32" s="4"/>
      <c r="F32" s="4"/>
      <c r="G32" s="4"/>
      <c r="H32" s="4"/>
      <c r="I32" s="4"/>
      <c r="J32" s="4"/>
      <c r="K32" s="4"/>
    </row>
    <row r="33" spans="3:11" x14ac:dyDescent="0.2">
      <c r="C33" s="4"/>
      <c r="D33" s="4"/>
      <c r="E33" s="4"/>
      <c r="F33" s="4"/>
      <c r="G33" s="4"/>
      <c r="H33" s="4"/>
      <c r="I33" s="4"/>
      <c r="J33" s="4"/>
      <c r="K33" s="4"/>
    </row>
    <row r="34" spans="3:11" x14ac:dyDescent="0.2">
      <c r="C34" s="4"/>
      <c r="D34" s="4"/>
      <c r="E34" s="4"/>
      <c r="F34" s="4"/>
      <c r="G34" s="4"/>
      <c r="H34" s="4"/>
      <c r="I34" s="4"/>
      <c r="J34" s="4"/>
      <c r="K34" s="4"/>
    </row>
    <row r="35" spans="3:11" x14ac:dyDescent="0.2">
      <c r="C35" s="4"/>
      <c r="D35" s="4"/>
      <c r="E35" s="4"/>
      <c r="F35" s="4"/>
      <c r="G35" s="4"/>
      <c r="H35" s="4"/>
      <c r="I35" s="4"/>
      <c r="J35" s="4"/>
      <c r="K35" s="4"/>
    </row>
    <row r="36" spans="3:11" x14ac:dyDescent="0.2">
      <c r="C36" s="4"/>
      <c r="D36" s="4"/>
      <c r="E36" s="4"/>
      <c r="F36" s="4"/>
      <c r="G36" s="4"/>
      <c r="H36" s="4"/>
      <c r="I36" s="4"/>
      <c r="J36" s="4"/>
      <c r="K36" s="4"/>
    </row>
    <row r="37" spans="3:11" x14ac:dyDescent="0.2">
      <c r="C37" s="4"/>
      <c r="D37" s="4"/>
      <c r="E37" s="4"/>
      <c r="F37" s="4"/>
      <c r="G37" s="4"/>
      <c r="H37" s="4"/>
      <c r="I37" s="4"/>
      <c r="J37" s="4"/>
      <c r="K37" s="4"/>
    </row>
    <row r="38" spans="3:11" x14ac:dyDescent="0.2">
      <c r="C38" s="4"/>
      <c r="D38" s="4"/>
      <c r="E38" s="4"/>
      <c r="F38" s="4"/>
      <c r="G38" s="4"/>
      <c r="H38" s="4"/>
      <c r="I38" s="4"/>
      <c r="J38" s="4"/>
      <c r="K38" s="4"/>
    </row>
    <row r="39" spans="3:11" x14ac:dyDescent="0.2">
      <c r="C39" s="4"/>
      <c r="D39" s="4"/>
      <c r="E39" s="4"/>
      <c r="F39" s="4"/>
      <c r="G39" s="4"/>
      <c r="H39" s="4"/>
      <c r="I39" s="4"/>
      <c r="J39" s="4"/>
      <c r="K39" s="4"/>
    </row>
    <row r="40" spans="3:11" x14ac:dyDescent="0.2">
      <c r="C40" s="4"/>
      <c r="D40" s="4"/>
      <c r="E40" s="4"/>
      <c r="F40" s="4"/>
      <c r="G40" s="4"/>
      <c r="H40" s="4"/>
      <c r="I40" s="4"/>
      <c r="J40" s="4"/>
      <c r="K40" s="4"/>
    </row>
    <row r="41" spans="3:11" x14ac:dyDescent="0.2">
      <c r="C41" s="4"/>
      <c r="D41" s="4"/>
      <c r="E41" s="4"/>
      <c r="F41" s="4"/>
      <c r="G41" s="4"/>
      <c r="H41" s="4"/>
      <c r="I41" s="4"/>
      <c r="J41" s="4"/>
      <c r="K41" s="4"/>
    </row>
    <row r="42" spans="3:11" x14ac:dyDescent="0.2">
      <c r="C42" s="4"/>
      <c r="D42" s="4"/>
      <c r="E42" s="4"/>
      <c r="F42" s="4"/>
      <c r="G42" s="4"/>
      <c r="H42" s="4"/>
      <c r="I42" s="4"/>
      <c r="J42" s="4"/>
      <c r="K42" s="4"/>
    </row>
    <row r="43" spans="3:11" x14ac:dyDescent="0.2">
      <c r="C43" s="4"/>
      <c r="D43" s="4"/>
      <c r="E43" s="4"/>
      <c r="F43" s="4"/>
      <c r="G43" s="4"/>
      <c r="H43" s="4"/>
      <c r="I43" s="4"/>
      <c r="J43" s="4"/>
      <c r="K43" s="4"/>
    </row>
    <row r="44" spans="3:11" x14ac:dyDescent="0.2">
      <c r="C44" s="4"/>
      <c r="D44" s="4"/>
      <c r="E44" s="4"/>
      <c r="F44" s="4"/>
      <c r="G44" s="4"/>
      <c r="H44" s="4"/>
      <c r="I44" s="4"/>
      <c r="J44" s="4"/>
      <c r="K44" s="4"/>
    </row>
    <row r="45" spans="3:11" x14ac:dyDescent="0.2">
      <c r="C45" s="4"/>
      <c r="D45" s="4"/>
      <c r="E45" s="4"/>
      <c r="F45" s="4"/>
      <c r="G45" s="4"/>
      <c r="H45" s="4"/>
      <c r="I45" s="4"/>
      <c r="J45" s="4"/>
      <c r="K45" s="4"/>
    </row>
    <row r="46" spans="3:11" x14ac:dyDescent="0.2">
      <c r="C46" s="4"/>
      <c r="D46" s="4"/>
      <c r="E46" s="4"/>
      <c r="F46" s="4"/>
      <c r="G46" s="4"/>
      <c r="H46" s="4"/>
      <c r="I46" s="4"/>
      <c r="J46" s="4"/>
      <c r="K46" s="4"/>
    </row>
    <row r="47" spans="3:11" x14ac:dyDescent="0.2">
      <c r="C47" s="4"/>
      <c r="D47" s="4"/>
      <c r="E47" s="4"/>
      <c r="F47" s="4"/>
      <c r="G47" s="4"/>
      <c r="H47" s="4"/>
      <c r="I47" s="4"/>
      <c r="J47" s="4"/>
      <c r="K47" s="4"/>
    </row>
    <row r="48" spans="3:11" x14ac:dyDescent="0.2">
      <c r="C48" s="4"/>
      <c r="D48" s="4"/>
      <c r="E48" s="4"/>
      <c r="F48" s="4"/>
      <c r="G48" s="4"/>
      <c r="H48" s="4"/>
      <c r="I48" s="4"/>
      <c r="J48" s="4"/>
      <c r="K48" s="4"/>
    </row>
    <row r="49" spans="3:11" x14ac:dyDescent="0.2">
      <c r="C49" s="4"/>
      <c r="D49" s="4"/>
      <c r="E49" s="4"/>
      <c r="F49" s="4"/>
      <c r="G49" s="4"/>
      <c r="H49" s="4"/>
      <c r="I49" s="4"/>
      <c r="J49" s="4"/>
      <c r="K49" s="4"/>
    </row>
    <row r="50" spans="3:11" x14ac:dyDescent="0.2">
      <c r="C50" s="4"/>
      <c r="D50" s="4"/>
      <c r="E50" s="4"/>
      <c r="F50" s="4"/>
      <c r="G50" s="4"/>
      <c r="H50" s="4"/>
      <c r="I50" s="4"/>
      <c r="J50" s="4"/>
      <c r="K50" s="4"/>
    </row>
    <row r="51" spans="3:11" x14ac:dyDescent="0.2">
      <c r="C51" s="4"/>
      <c r="D51" s="4"/>
      <c r="E51" s="4"/>
      <c r="F51" s="4"/>
      <c r="G51" s="4"/>
      <c r="H51" s="4"/>
      <c r="I51" s="4"/>
      <c r="J51" s="4"/>
      <c r="K51" s="4"/>
    </row>
    <row r="52" spans="3:11" x14ac:dyDescent="0.2">
      <c r="C52" s="4"/>
      <c r="D52" s="4"/>
      <c r="E52" s="4"/>
      <c r="F52" s="4"/>
      <c r="G52" s="4"/>
      <c r="H52" s="4"/>
      <c r="I52" s="4"/>
      <c r="J52" s="4"/>
      <c r="K52" s="4"/>
    </row>
    <row r="53" spans="3:11" x14ac:dyDescent="0.2">
      <c r="C53" s="4"/>
      <c r="D53" s="4"/>
      <c r="E53" s="4"/>
      <c r="F53" s="4"/>
      <c r="G53" s="4"/>
      <c r="H53" s="4"/>
      <c r="I53" s="4"/>
      <c r="J53" s="4"/>
      <c r="K53" s="4"/>
    </row>
    <row r="54" spans="3:11" x14ac:dyDescent="0.2">
      <c r="C54" s="4"/>
      <c r="D54" s="4"/>
      <c r="E54" s="4"/>
      <c r="F54" s="4"/>
      <c r="G54" s="4"/>
      <c r="H54" s="4"/>
      <c r="I54" s="4"/>
      <c r="J54" s="4"/>
      <c r="K54" s="4"/>
    </row>
    <row r="55" spans="3:11" x14ac:dyDescent="0.2">
      <c r="C55" s="4"/>
      <c r="D55" s="4"/>
      <c r="E55" s="4"/>
      <c r="F55" s="4"/>
      <c r="G55" s="4"/>
      <c r="H55" s="4"/>
      <c r="I55" s="4"/>
      <c r="J55" s="4"/>
      <c r="K55" s="4"/>
    </row>
    <row r="56" spans="3:11" x14ac:dyDescent="0.2">
      <c r="C56" s="4"/>
      <c r="D56" s="4"/>
      <c r="E56" s="4"/>
      <c r="F56" s="4"/>
      <c r="G56" s="4"/>
      <c r="H56" s="4"/>
      <c r="I56" s="4"/>
      <c r="J56" s="4"/>
      <c r="K56" s="4"/>
    </row>
    <row r="57" spans="3:11" x14ac:dyDescent="0.2">
      <c r="C57" s="4"/>
      <c r="D57" s="4"/>
      <c r="E57" s="4"/>
      <c r="F57" s="4"/>
      <c r="G57" s="4"/>
      <c r="H57" s="4"/>
      <c r="I57" s="4"/>
      <c r="J57" s="4"/>
      <c r="K57" s="4"/>
    </row>
    <row r="58" spans="3:11" x14ac:dyDescent="0.2">
      <c r="C58" s="4"/>
      <c r="D58" s="4"/>
      <c r="E58" s="4"/>
      <c r="F58" s="4"/>
      <c r="G58" s="4"/>
      <c r="H58" s="4"/>
      <c r="I58" s="4"/>
      <c r="J58" s="4"/>
      <c r="K58" s="4"/>
    </row>
    <row r="59" spans="3:11" x14ac:dyDescent="0.2">
      <c r="C59" s="4"/>
      <c r="D59" s="4"/>
      <c r="E59" s="4"/>
      <c r="F59" s="4"/>
      <c r="G59" s="4"/>
      <c r="H59" s="4"/>
      <c r="I59" s="4"/>
      <c r="J59" s="4"/>
      <c r="K59" s="4"/>
    </row>
  </sheetData>
  <sortState xmlns:xlrd2="http://schemas.microsoft.com/office/spreadsheetml/2017/richdata2" ref="A5:K14">
    <sortCondition descending="1" ref="A5:A14"/>
  </sortState>
  <mergeCells count="5">
    <mergeCell ref="F3:G3"/>
    <mergeCell ref="J3:K3"/>
    <mergeCell ref="B3:C3"/>
    <mergeCell ref="D3:E3"/>
    <mergeCell ref="H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72"/>
  <sheetViews>
    <sheetView showGridLines="0" zoomScaleNormal="100" workbookViewId="0"/>
  </sheetViews>
  <sheetFormatPr baseColWidth="10" defaultColWidth="10.7109375" defaultRowHeight="12.75" x14ac:dyDescent="0.2"/>
  <cols>
    <col min="1" max="1" width="21.7109375" style="2" customWidth="1"/>
    <col min="2" max="2" width="10.7109375" style="17"/>
    <col min="3" max="3" width="10.7109375" style="3"/>
    <col min="4" max="4" width="6.42578125" style="3" customWidth="1"/>
    <col min="5" max="5" width="10" style="2" bestFit="1" customWidth="1"/>
    <col min="6" max="7" width="10" style="2" customWidth="1"/>
    <col min="8" max="8" width="8.85546875" style="2" customWidth="1"/>
    <col min="9" max="11" width="9.7109375" style="2" customWidth="1"/>
    <col min="12" max="12" width="13" style="2" customWidth="1"/>
    <col min="13" max="13" width="10.140625" style="2" customWidth="1"/>
    <col min="14" max="16384" width="10.7109375" style="2"/>
  </cols>
  <sheetData>
    <row r="1" spans="1:18" ht="13.5" customHeight="1" x14ac:dyDescent="0.25">
      <c r="A1" s="1" t="s">
        <v>62</v>
      </c>
      <c r="B1" s="18"/>
      <c r="C1" s="5"/>
      <c r="D1" s="5"/>
      <c r="E1" s="6"/>
      <c r="F1" s="6"/>
      <c r="G1" s="6"/>
      <c r="H1" s="6"/>
    </row>
    <row r="3" spans="1:18" s="17" customFormat="1" ht="72.75" customHeight="1" x14ac:dyDescent="0.25">
      <c r="A3" s="83" t="s">
        <v>1</v>
      </c>
      <c r="B3" s="85" t="s">
        <v>2</v>
      </c>
      <c r="C3" s="83" t="s">
        <v>0</v>
      </c>
      <c r="D3" s="87" t="s">
        <v>21</v>
      </c>
      <c r="E3" s="87"/>
      <c r="F3" s="81" t="s">
        <v>41</v>
      </c>
      <c r="G3" s="81"/>
      <c r="H3" s="87" t="s">
        <v>24</v>
      </c>
      <c r="I3" s="87"/>
      <c r="J3" s="81" t="s">
        <v>44</v>
      </c>
      <c r="K3" s="81"/>
      <c r="L3" s="81" t="s">
        <v>45</v>
      </c>
      <c r="M3" s="81"/>
      <c r="N3" s="26" t="s">
        <v>53</v>
      </c>
    </row>
    <row r="4" spans="1:18" ht="17.25" x14ac:dyDescent="0.2">
      <c r="A4" s="84"/>
      <c r="B4" s="86"/>
      <c r="C4" s="84"/>
      <c r="D4" s="19" t="s">
        <v>37</v>
      </c>
      <c r="E4" s="24" t="s">
        <v>39</v>
      </c>
      <c r="F4" s="21" t="s">
        <v>18</v>
      </c>
      <c r="G4" s="20" t="s">
        <v>39</v>
      </c>
      <c r="H4" s="21" t="s">
        <v>18</v>
      </c>
      <c r="I4" s="20" t="s">
        <v>39</v>
      </c>
      <c r="J4" s="21" t="s">
        <v>18</v>
      </c>
      <c r="K4" s="21" t="s">
        <v>19</v>
      </c>
      <c r="L4" s="21" t="s">
        <v>18</v>
      </c>
      <c r="M4" s="21" t="s">
        <v>19</v>
      </c>
      <c r="N4" s="27" t="s">
        <v>42</v>
      </c>
    </row>
    <row r="5" spans="1:18" ht="15" x14ac:dyDescent="0.25">
      <c r="A5" t="s">
        <v>3</v>
      </c>
      <c r="B5" s="30">
        <v>15</v>
      </c>
      <c r="C5" s="31">
        <v>2006</v>
      </c>
      <c r="D5" s="64"/>
      <c r="E5" s="61">
        <v>48370</v>
      </c>
      <c r="F5" s="65"/>
      <c r="G5" s="61">
        <v>33287</v>
      </c>
      <c r="H5" s="65"/>
      <c r="I5" s="61">
        <v>15083</v>
      </c>
      <c r="J5" s="65"/>
      <c r="K5" s="66">
        <v>68.817448831920615</v>
      </c>
      <c r="L5" s="65"/>
      <c r="M5" s="66">
        <v>31.182551168079385</v>
      </c>
      <c r="N5" s="67">
        <v>-37.63489766384123</v>
      </c>
    </row>
    <row r="6" spans="1:18" ht="15" x14ac:dyDescent="0.25">
      <c r="A6" t="s">
        <v>3</v>
      </c>
      <c r="B6" s="30">
        <v>15</v>
      </c>
      <c r="C6" s="31">
        <v>2009</v>
      </c>
      <c r="D6" s="31" t="s">
        <v>25</v>
      </c>
      <c r="E6" s="59">
        <v>50628</v>
      </c>
      <c r="F6" s="33"/>
      <c r="G6" s="59">
        <v>36838</v>
      </c>
      <c r="H6" s="33"/>
      <c r="I6" s="59">
        <v>13790</v>
      </c>
      <c r="J6" s="33"/>
      <c r="K6" s="66">
        <v>72.76210792446868</v>
      </c>
      <c r="L6" s="31"/>
      <c r="M6" s="66">
        <v>27.237892075531327</v>
      </c>
      <c r="N6" s="67">
        <v>-45.524215848937352</v>
      </c>
      <c r="R6" s="53"/>
    </row>
    <row r="7" spans="1:18" ht="15" x14ac:dyDescent="0.25">
      <c r="A7" t="s">
        <v>3</v>
      </c>
      <c r="B7" s="30">
        <v>15</v>
      </c>
      <c r="C7" s="31">
        <v>2011</v>
      </c>
      <c r="D7" s="31" t="s">
        <v>25</v>
      </c>
      <c r="E7" s="59">
        <v>57026</v>
      </c>
      <c r="F7" s="32"/>
      <c r="G7" s="59">
        <v>38861</v>
      </c>
      <c r="H7" s="32"/>
      <c r="I7" s="59">
        <v>18165</v>
      </c>
      <c r="J7" s="32"/>
      <c r="K7" s="66">
        <v>68.146108792480618</v>
      </c>
      <c r="L7" s="31"/>
      <c r="M7" s="66">
        <v>31.853891207519375</v>
      </c>
      <c r="N7" s="67">
        <v>-36.292217584961243</v>
      </c>
      <c r="R7" s="53"/>
    </row>
    <row r="8" spans="1:18" ht="15" x14ac:dyDescent="0.25">
      <c r="A8" t="s">
        <v>3</v>
      </c>
      <c r="B8" s="30">
        <v>15</v>
      </c>
      <c r="C8" s="31">
        <v>2013</v>
      </c>
      <c r="D8" s="31" t="s">
        <v>25</v>
      </c>
      <c r="E8" s="59">
        <v>63772</v>
      </c>
      <c r="F8" s="32"/>
      <c r="G8" s="59">
        <v>43309</v>
      </c>
      <c r="H8" s="32"/>
      <c r="I8" s="59">
        <v>20463</v>
      </c>
      <c r="J8" s="32"/>
      <c r="K8" s="66">
        <v>67.912249890233952</v>
      </c>
      <c r="L8" s="31"/>
      <c r="M8" s="66">
        <v>32.087750109766041</v>
      </c>
      <c r="N8" s="67">
        <v>-35.82449978046791</v>
      </c>
      <c r="R8" s="53"/>
    </row>
    <row r="9" spans="1:18" ht="15" x14ac:dyDescent="0.25">
      <c r="A9" t="s">
        <v>3</v>
      </c>
      <c r="B9" s="30">
        <v>15</v>
      </c>
      <c r="C9" s="31">
        <v>2015</v>
      </c>
      <c r="D9" s="31" t="s">
        <v>25</v>
      </c>
      <c r="E9" s="59">
        <v>69838</v>
      </c>
      <c r="F9" s="32"/>
      <c r="G9" s="59">
        <v>42698</v>
      </c>
      <c r="H9" s="32"/>
      <c r="I9" s="59">
        <v>27140</v>
      </c>
      <c r="J9" s="32"/>
      <c r="K9" s="66">
        <v>61.138635127008222</v>
      </c>
      <c r="L9" s="31"/>
      <c r="M9" s="66">
        <v>38.861364872991786</v>
      </c>
      <c r="N9" s="67">
        <v>-22.277270254016436</v>
      </c>
      <c r="R9" s="53"/>
    </row>
    <row r="10" spans="1:18" ht="15" x14ac:dyDescent="0.25">
      <c r="A10" t="s">
        <v>3</v>
      </c>
      <c r="B10" s="30">
        <v>15</v>
      </c>
      <c r="C10" s="31">
        <v>2017</v>
      </c>
      <c r="D10" s="31" t="s">
        <v>25</v>
      </c>
      <c r="E10" s="59">
        <v>72280</v>
      </c>
      <c r="F10" s="32"/>
      <c r="G10" s="59">
        <v>47831</v>
      </c>
      <c r="H10" s="32"/>
      <c r="I10" s="59">
        <v>24449</v>
      </c>
      <c r="J10" s="32"/>
      <c r="K10" s="66">
        <v>66.174598782512447</v>
      </c>
      <c r="L10" s="31"/>
      <c r="M10" s="66">
        <v>33.825401217487553</v>
      </c>
      <c r="N10" s="67">
        <v>-32.349197565024895</v>
      </c>
      <c r="R10" s="53"/>
    </row>
    <row r="11" spans="1:18" ht="15" x14ac:dyDescent="0.25">
      <c r="A11" t="s">
        <v>3</v>
      </c>
      <c r="B11" s="30">
        <v>15</v>
      </c>
      <c r="C11" s="31">
        <v>2020</v>
      </c>
      <c r="D11" s="31" t="s">
        <v>25</v>
      </c>
      <c r="E11" s="59">
        <v>72845</v>
      </c>
      <c r="F11" s="32"/>
      <c r="G11" s="59">
        <v>44353</v>
      </c>
      <c r="H11" s="32"/>
      <c r="I11" s="59">
        <v>28492</v>
      </c>
      <c r="J11" s="32"/>
      <c r="K11" s="66">
        <v>60.886814469078175</v>
      </c>
      <c r="L11" s="31"/>
      <c r="M11" s="66">
        <v>39.113185530921818</v>
      </c>
      <c r="N11" s="67">
        <v>-21.773628938156357</v>
      </c>
      <c r="R11" s="53"/>
    </row>
    <row r="12" spans="1:18" ht="15" x14ac:dyDescent="0.25">
      <c r="A12" t="s">
        <v>3</v>
      </c>
      <c r="B12" s="30">
        <v>15</v>
      </c>
      <c r="C12" s="31">
        <v>2022</v>
      </c>
      <c r="D12" s="31"/>
      <c r="E12" s="59">
        <v>80594</v>
      </c>
      <c r="F12" s="32"/>
      <c r="G12" s="59">
        <v>51559</v>
      </c>
      <c r="H12" s="32"/>
      <c r="I12" s="59">
        <v>29035</v>
      </c>
      <c r="J12" s="32"/>
      <c r="K12" s="66">
        <v>63.97374494379234</v>
      </c>
      <c r="L12" s="31"/>
      <c r="M12" s="66">
        <v>36.02625505620766</v>
      </c>
      <c r="N12" s="67">
        <v>-27.94748988758468</v>
      </c>
      <c r="R12" s="53"/>
    </row>
    <row r="13" spans="1:18" ht="15" x14ac:dyDescent="0.25">
      <c r="A13" t="s">
        <v>4</v>
      </c>
      <c r="B13" s="30">
        <v>1</v>
      </c>
      <c r="C13" s="31">
        <v>2006</v>
      </c>
      <c r="D13" s="31" t="s">
        <v>25</v>
      </c>
      <c r="E13" s="59">
        <v>68841</v>
      </c>
      <c r="F13" s="32"/>
      <c r="G13" s="59">
        <v>54261</v>
      </c>
      <c r="H13" s="32"/>
      <c r="I13" s="59">
        <v>14580</v>
      </c>
      <c r="J13" s="32"/>
      <c r="K13" s="66">
        <v>78.820760883775648</v>
      </c>
      <c r="L13" s="31"/>
      <c r="M13" s="66">
        <v>21.179239116224345</v>
      </c>
      <c r="N13" s="67">
        <v>-57.641521767551303</v>
      </c>
      <c r="R13" s="53"/>
    </row>
    <row r="14" spans="1:18" ht="15" x14ac:dyDescent="0.25">
      <c r="A14" t="s">
        <v>4</v>
      </c>
      <c r="B14" s="30">
        <v>1</v>
      </c>
      <c r="C14" s="31">
        <v>2009</v>
      </c>
      <c r="D14" s="31" t="s">
        <v>25</v>
      </c>
      <c r="E14" s="59">
        <v>73668</v>
      </c>
      <c r="F14" s="32"/>
      <c r="G14" s="59">
        <v>55022</v>
      </c>
      <c r="H14" s="32"/>
      <c r="I14" s="59">
        <v>18646</v>
      </c>
      <c r="J14" s="32"/>
      <c r="K14" s="66">
        <v>74.689145897811798</v>
      </c>
      <c r="L14" s="31"/>
      <c r="M14" s="66">
        <v>25.310854102188195</v>
      </c>
      <c r="N14" s="67">
        <v>-49.378291795623603</v>
      </c>
      <c r="R14" s="53"/>
    </row>
    <row r="15" spans="1:18" ht="15" x14ac:dyDescent="0.25">
      <c r="A15" t="s">
        <v>4</v>
      </c>
      <c r="B15" s="30">
        <v>1</v>
      </c>
      <c r="C15" s="31">
        <v>2011</v>
      </c>
      <c r="D15" s="31" t="s">
        <v>25</v>
      </c>
      <c r="E15" s="59">
        <v>78050</v>
      </c>
      <c r="F15" s="32"/>
      <c r="G15" s="59">
        <v>55893</v>
      </c>
      <c r="H15" s="32"/>
      <c r="I15" s="59">
        <v>22157</v>
      </c>
      <c r="J15" s="32"/>
      <c r="K15" s="66">
        <v>71.611787315823193</v>
      </c>
      <c r="L15" s="31"/>
      <c r="M15" s="66">
        <v>28.388212684176811</v>
      </c>
      <c r="N15" s="67">
        <v>-43.223574631646386</v>
      </c>
      <c r="R15" s="53"/>
    </row>
    <row r="16" spans="1:18" ht="15" x14ac:dyDescent="0.25">
      <c r="A16" t="s">
        <v>4</v>
      </c>
      <c r="B16" s="30">
        <v>1</v>
      </c>
      <c r="C16" s="31">
        <v>2013</v>
      </c>
      <c r="D16" s="31" t="s">
        <v>25</v>
      </c>
      <c r="E16" s="59">
        <v>84130</v>
      </c>
      <c r="F16" s="32"/>
      <c r="G16" s="59">
        <v>59763</v>
      </c>
      <c r="H16" s="32"/>
      <c r="I16" s="59">
        <v>24367</v>
      </c>
      <c r="J16" s="32"/>
      <c r="K16" s="66">
        <v>71.036491144657077</v>
      </c>
      <c r="L16" s="31"/>
      <c r="M16" s="66">
        <v>28.963508855342923</v>
      </c>
      <c r="N16" s="67">
        <v>-42.072982289314155</v>
      </c>
      <c r="R16" s="53"/>
    </row>
    <row r="17" spans="1:18" ht="15" x14ac:dyDescent="0.25">
      <c r="A17" t="s">
        <v>4</v>
      </c>
      <c r="B17" s="30">
        <v>1</v>
      </c>
      <c r="C17" s="31">
        <v>2015</v>
      </c>
      <c r="D17" s="31" t="s">
        <v>25</v>
      </c>
      <c r="E17" s="59">
        <v>94035</v>
      </c>
      <c r="F17" s="32"/>
      <c r="G17" s="59">
        <v>69238</v>
      </c>
      <c r="H17" s="32"/>
      <c r="I17" s="59">
        <v>24797</v>
      </c>
      <c r="J17" s="32"/>
      <c r="K17" s="66">
        <v>73.630031371297918</v>
      </c>
      <c r="L17" s="31"/>
      <c r="M17" s="66">
        <v>26.369968628702079</v>
      </c>
      <c r="N17" s="67">
        <v>-47.260062742595835</v>
      </c>
      <c r="R17" s="53"/>
    </row>
    <row r="18" spans="1:18" ht="15" x14ac:dyDescent="0.25">
      <c r="A18" t="s">
        <v>4</v>
      </c>
      <c r="B18" s="30">
        <v>1</v>
      </c>
      <c r="C18" s="31">
        <v>2017</v>
      </c>
      <c r="D18" s="31" t="s">
        <v>25</v>
      </c>
      <c r="E18" s="59">
        <v>95099</v>
      </c>
      <c r="F18" s="32"/>
      <c r="G18" s="59">
        <v>64365</v>
      </c>
      <c r="H18" s="32"/>
      <c r="I18" s="59">
        <v>30734</v>
      </c>
      <c r="J18" s="32"/>
      <c r="K18" s="66">
        <v>67.682099706621528</v>
      </c>
      <c r="L18" s="31"/>
      <c r="M18" s="66">
        <v>32.317900293378479</v>
      </c>
      <c r="N18" s="67">
        <v>-35.36419941324305</v>
      </c>
      <c r="R18" s="53"/>
    </row>
    <row r="19" spans="1:18" ht="15" x14ac:dyDescent="0.25">
      <c r="A19" t="s">
        <v>4</v>
      </c>
      <c r="B19" s="30">
        <v>1</v>
      </c>
      <c r="C19" s="31">
        <v>2020</v>
      </c>
      <c r="D19" s="31" t="s">
        <v>25</v>
      </c>
      <c r="E19" s="59">
        <v>114349</v>
      </c>
      <c r="F19" s="32"/>
      <c r="G19" s="59">
        <v>70680</v>
      </c>
      <c r="H19" s="32"/>
      <c r="I19" s="59">
        <v>43669</v>
      </c>
      <c r="J19" s="32"/>
      <c r="K19" s="66">
        <v>61.810772284847268</v>
      </c>
      <c r="L19" s="31"/>
      <c r="M19" s="66">
        <v>38.189227715152732</v>
      </c>
      <c r="N19" s="67">
        <v>-23.621544569694535</v>
      </c>
      <c r="R19" s="53"/>
    </row>
    <row r="20" spans="1:18" ht="15" x14ac:dyDescent="0.25">
      <c r="A20" t="s">
        <v>4</v>
      </c>
      <c r="B20" s="30">
        <v>1</v>
      </c>
      <c r="C20" s="31">
        <v>2022</v>
      </c>
      <c r="D20" s="31"/>
      <c r="E20" s="59">
        <v>118251</v>
      </c>
      <c r="F20" s="32"/>
      <c r="G20" s="59">
        <v>77228</v>
      </c>
      <c r="H20" s="32"/>
      <c r="I20" s="59">
        <v>41023</v>
      </c>
      <c r="J20" s="32"/>
      <c r="K20" s="66">
        <v>65.308538617009589</v>
      </c>
      <c r="L20" s="31"/>
      <c r="M20" s="66">
        <v>34.691461382990418</v>
      </c>
      <c r="N20" s="67">
        <v>-30.61707723401917</v>
      </c>
      <c r="R20" s="53"/>
    </row>
    <row r="21" spans="1:18" ht="15" x14ac:dyDescent="0.25">
      <c r="A21" t="s">
        <v>5</v>
      </c>
      <c r="B21" s="30">
        <v>2</v>
      </c>
      <c r="C21" s="31">
        <v>2006</v>
      </c>
      <c r="D21" s="31" t="s">
        <v>25</v>
      </c>
      <c r="E21" s="59">
        <v>124532</v>
      </c>
      <c r="F21" s="32"/>
      <c r="G21" s="59">
        <v>96776</v>
      </c>
      <c r="H21" s="32"/>
      <c r="I21" s="59">
        <v>27756</v>
      </c>
      <c r="J21" s="32"/>
      <c r="K21" s="66">
        <v>77.711752802492526</v>
      </c>
      <c r="L21" s="31"/>
      <c r="M21" s="66">
        <v>22.28824719750747</v>
      </c>
      <c r="N21" s="67">
        <v>-55.423505604985053</v>
      </c>
      <c r="R21" s="53"/>
    </row>
    <row r="22" spans="1:18" ht="15" x14ac:dyDescent="0.25">
      <c r="A22" t="s">
        <v>5</v>
      </c>
      <c r="B22" s="30">
        <v>2</v>
      </c>
      <c r="C22" s="31">
        <v>2009</v>
      </c>
      <c r="D22" s="31" t="s">
        <v>25</v>
      </c>
      <c r="E22" s="59">
        <v>127089</v>
      </c>
      <c r="F22" s="32"/>
      <c r="G22" s="59">
        <v>97673</v>
      </c>
      <c r="H22" s="32"/>
      <c r="I22" s="59">
        <v>29416</v>
      </c>
      <c r="J22" s="32"/>
      <c r="K22" s="66">
        <v>76.854015689792192</v>
      </c>
      <c r="L22" s="31"/>
      <c r="M22" s="66">
        <v>23.145984310207808</v>
      </c>
      <c r="N22" s="67">
        <v>-53.708031379584384</v>
      </c>
      <c r="R22" s="53"/>
    </row>
    <row r="23" spans="1:18" ht="15" x14ac:dyDescent="0.25">
      <c r="A23" t="s">
        <v>5</v>
      </c>
      <c r="B23" s="30">
        <v>2</v>
      </c>
      <c r="C23" s="31">
        <v>2011</v>
      </c>
      <c r="D23" s="31" t="s">
        <v>25</v>
      </c>
      <c r="E23" s="59">
        <v>146726</v>
      </c>
      <c r="F23" s="32"/>
      <c r="G23" s="59">
        <v>109962</v>
      </c>
      <c r="H23" s="32"/>
      <c r="I23" s="59">
        <v>36764</v>
      </c>
      <c r="J23" s="32"/>
      <c r="K23" s="66">
        <v>74.943772746479837</v>
      </c>
      <c r="L23" s="31"/>
      <c r="M23" s="66">
        <v>25.05622725352017</v>
      </c>
      <c r="N23" s="67">
        <v>-49.887545492959667</v>
      </c>
      <c r="R23" s="53"/>
    </row>
    <row r="24" spans="1:18" ht="15" x14ac:dyDescent="0.25">
      <c r="A24" t="s">
        <v>5</v>
      </c>
      <c r="B24" s="30">
        <v>2</v>
      </c>
      <c r="C24" s="31">
        <v>2013</v>
      </c>
      <c r="D24" s="31" t="s">
        <v>25</v>
      </c>
      <c r="E24" s="59">
        <v>156229</v>
      </c>
      <c r="F24" s="32"/>
      <c r="G24" s="59">
        <v>110360</v>
      </c>
      <c r="H24" s="32"/>
      <c r="I24" s="59">
        <v>45869</v>
      </c>
      <c r="J24" s="32"/>
      <c r="K24" s="66">
        <v>70.639894001753831</v>
      </c>
      <c r="L24" s="31"/>
      <c r="M24" s="66">
        <v>29.360105998246166</v>
      </c>
      <c r="N24" s="67">
        <v>-41.279788003507662</v>
      </c>
      <c r="R24" s="53"/>
    </row>
    <row r="25" spans="1:18" ht="15" x14ac:dyDescent="0.25">
      <c r="A25" t="s">
        <v>5</v>
      </c>
      <c r="B25" s="30">
        <v>2</v>
      </c>
      <c r="C25" s="31">
        <v>2015</v>
      </c>
      <c r="D25" s="31" t="s">
        <v>25</v>
      </c>
      <c r="E25" s="59">
        <v>172625</v>
      </c>
      <c r="F25" s="32"/>
      <c r="G25" s="59">
        <v>122572</v>
      </c>
      <c r="H25" s="32"/>
      <c r="I25" s="59">
        <v>50053</v>
      </c>
      <c r="J25" s="32"/>
      <c r="K25" s="66">
        <v>71.004779145546706</v>
      </c>
      <c r="L25" s="31"/>
      <c r="M25" s="66">
        <v>28.995220854453297</v>
      </c>
      <c r="N25" s="67">
        <v>-42.009558291093413</v>
      </c>
      <c r="R25" s="53"/>
    </row>
    <row r="26" spans="1:18" ht="15" x14ac:dyDescent="0.25">
      <c r="A26" t="s">
        <v>5</v>
      </c>
      <c r="B26" s="30">
        <v>2</v>
      </c>
      <c r="C26" s="31">
        <v>2017</v>
      </c>
      <c r="D26" s="31" t="s">
        <v>25</v>
      </c>
      <c r="E26" s="59">
        <v>190340</v>
      </c>
      <c r="F26" s="32"/>
      <c r="G26" s="59">
        <v>136242</v>
      </c>
      <c r="H26" s="32"/>
      <c r="I26" s="59">
        <v>54098</v>
      </c>
      <c r="J26" s="32"/>
      <c r="K26" s="66">
        <v>71.578228433329826</v>
      </c>
      <c r="L26" s="31"/>
      <c r="M26" s="66">
        <v>28.421771566670166</v>
      </c>
      <c r="N26" s="67">
        <v>-43.15645686665966</v>
      </c>
      <c r="R26" s="53"/>
    </row>
    <row r="27" spans="1:18" ht="15" x14ac:dyDescent="0.25">
      <c r="A27" t="s">
        <v>5</v>
      </c>
      <c r="B27" s="30">
        <v>2</v>
      </c>
      <c r="C27" s="31">
        <v>2020</v>
      </c>
      <c r="D27" s="31" t="s">
        <v>25</v>
      </c>
      <c r="E27" s="59">
        <v>206531</v>
      </c>
      <c r="F27" s="32"/>
      <c r="G27" s="59">
        <v>136591</v>
      </c>
      <c r="H27" s="32"/>
      <c r="I27" s="59">
        <v>69940</v>
      </c>
      <c r="J27" s="32"/>
      <c r="K27" s="66">
        <v>66.135834329955316</v>
      </c>
      <c r="L27" s="31"/>
      <c r="M27" s="66">
        <v>33.864165670044684</v>
      </c>
      <c r="N27" s="67">
        <v>-32.271668659910631</v>
      </c>
      <c r="R27" s="53"/>
    </row>
    <row r="28" spans="1:18" ht="15" x14ac:dyDescent="0.25">
      <c r="A28" t="s">
        <v>5</v>
      </c>
      <c r="B28" s="30">
        <v>2</v>
      </c>
      <c r="C28" s="31">
        <v>2022</v>
      </c>
      <c r="D28" s="31"/>
      <c r="E28" s="59">
        <v>231795</v>
      </c>
      <c r="F28" s="32"/>
      <c r="G28" s="59">
        <v>158033</v>
      </c>
      <c r="H28" s="32"/>
      <c r="I28" s="59">
        <v>73762</v>
      </c>
      <c r="J28" s="32"/>
      <c r="K28" s="66">
        <v>68.177915830798767</v>
      </c>
      <c r="L28" s="31"/>
      <c r="M28" s="66">
        <v>31.822084169201233</v>
      </c>
      <c r="N28" s="67">
        <v>-36.355831661597534</v>
      </c>
      <c r="R28" s="53"/>
    </row>
    <row r="29" spans="1:18" ht="15" x14ac:dyDescent="0.25">
      <c r="A29" t="s">
        <v>6</v>
      </c>
      <c r="B29" s="30">
        <v>3</v>
      </c>
      <c r="C29" s="31">
        <v>2006</v>
      </c>
      <c r="D29" s="31" t="s">
        <v>25</v>
      </c>
      <c r="E29" s="59">
        <v>67194</v>
      </c>
      <c r="F29" s="32"/>
      <c r="G29" s="59">
        <v>52604</v>
      </c>
      <c r="H29" s="32"/>
      <c r="I29" s="59">
        <v>14590</v>
      </c>
      <c r="J29" s="32"/>
      <c r="K29" s="66">
        <v>78.286751793314878</v>
      </c>
      <c r="L29" s="31"/>
      <c r="M29" s="66">
        <v>21.713248206685122</v>
      </c>
      <c r="N29" s="67">
        <v>-56.573503586629755</v>
      </c>
      <c r="R29" s="53"/>
    </row>
    <row r="30" spans="1:18" ht="15" x14ac:dyDescent="0.25">
      <c r="A30" t="s">
        <v>6</v>
      </c>
      <c r="B30" s="30">
        <v>3</v>
      </c>
      <c r="C30" s="31">
        <v>2009</v>
      </c>
      <c r="D30" s="31" t="s">
        <v>25</v>
      </c>
      <c r="E30" s="59">
        <v>66727</v>
      </c>
      <c r="F30" s="32"/>
      <c r="G30" s="59">
        <v>50040</v>
      </c>
      <c r="H30" s="32"/>
      <c r="I30" s="59">
        <v>16687</v>
      </c>
      <c r="J30" s="32"/>
      <c r="K30" s="66">
        <v>74.992132120431009</v>
      </c>
      <c r="L30" s="31"/>
      <c r="M30" s="66">
        <v>25.007867879568991</v>
      </c>
      <c r="N30" s="67">
        <v>-49.984264240862018</v>
      </c>
      <c r="R30" s="53"/>
    </row>
    <row r="31" spans="1:18" ht="15" x14ac:dyDescent="0.25">
      <c r="A31" t="s">
        <v>6</v>
      </c>
      <c r="B31" s="30">
        <v>3</v>
      </c>
      <c r="C31" s="31">
        <v>2011</v>
      </c>
      <c r="D31" s="31" t="s">
        <v>25</v>
      </c>
      <c r="E31" s="59">
        <v>78631</v>
      </c>
      <c r="F31" s="32"/>
      <c r="G31" s="59">
        <v>58779</v>
      </c>
      <c r="H31" s="32"/>
      <c r="I31" s="59">
        <v>19852</v>
      </c>
      <c r="J31" s="32"/>
      <c r="K31" s="66">
        <v>74.752960028487493</v>
      </c>
      <c r="L31" s="31"/>
      <c r="M31" s="66">
        <v>25.247039971512507</v>
      </c>
      <c r="N31" s="67">
        <v>-49.505920056974986</v>
      </c>
      <c r="R31" s="53"/>
    </row>
    <row r="32" spans="1:18" ht="15" x14ac:dyDescent="0.25">
      <c r="A32" t="s">
        <v>6</v>
      </c>
      <c r="B32" s="30">
        <v>3</v>
      </c>
      <c r="C32" s="31">
        <v>2013</v>
      </c>
      <c r="D32" s="31" t="s">
        <v>25</v>
      </c>
      <c r="E32" s="59">
        <v>80595</v>
      </c>
      <c r="F32" s="32"/>
      <c r="G32" s="59">
        <v>61021</v>
      </c>
      <c r="H32" s="32"/>
      <c r="I32" s="59">
        <v>19574</v>
      </c>
      <c r="J32" s="32"/>
      <c r="K32" s="66">
        <v>75.713133569079972</v>
      </c>
      <c r="L32" s="31"/>
      <c r="M32" s="66">
        <v>24.286866430920032</v>
      </c>
      <c r="N32" s="67">
        <v>-51.426267138159943</v>
      </c>
      <c r="R32" s="53"/>
    </row>
    <row r="33" spans="1:18" ht="15" x14ac:dyDescent="0.25">
      <c r="A33" t="s">
        <v>6</v>
      </c>
      <c r="B33" s="30">
        <v>3</v>
      </c>
      <c r="C33" s="31">
        <v>2015</v>
      </c>
      <c r="D33" s="31" t="s">
        <v>25</v>
      </c>
      <c r="E33" s="59">
        <v>83426</v>
      </c>
      <c r="F33" s="32"/>
      <c r="G33" s="59">
        <v>60063</v>
      </c>
      <c r="H33" s="32"/>
      <c r="I33" s="59">
        <v>23363</v>
      </c>
      <c r="J33" s="32"/>
      <c r="K33" s="66">
        <v>71.9955409584542</v>
      </c>
      <c r="L33" s="31"/>
      <c r="M33" s="66">
        <v>28.004459041545797</v>
      </c>
      <c r="N33" s="67">
        <v>-43.991081916908399</v>
      </c>
      <c r="R33" s="53"/>
    </row>
    <row r="34" spans="1:18" ht="15" x14ac:dyDescent="0.25">
      <c r="A34" t="s">
        <v>6</v>
      </c>
      <c r="B34" s="30">
        <v>3</v>
      </c>
      <c r="C34" s="31">
        <v>2017</v>
      </c>
      <c r="D34" s="31" t="s">
        <v>25</v>
      </c>
      <c r="E34" s="59">
        <v>91126</v>
      </c>
      <c r="F34" s="32"/>
      <c r="G34" s="59">
        <v>64128</v>
      </c>
      <c r="H34" s="32"/>
      <c r="I34" s="59">
        <v>26998</v>
      </c>
      <c r="J34" s="32"/>
      <c r="K34" s="66">
        <v>70.372890283782894</v>
      </c>
      <c r="L34" s="31"/>
      <c r="M34" s="66">
        <v>29.627109716217102</v>
      </c>
      <c r="N34" s="67">
        <v>-40.745780567565788</v>
      </c>
      <c r="R34" s="53"/>
    </row>
    <row r="35" spans="1:18" ht="15" x14ac:dyDescent="0.25">
      <c r="A35" t="s">
        <v>6</v>
      </c>
      <c r="B35" s="30">
        <v>3</v>
      </c>
      <c r="C35" s="31">
        <v>2020</v>
      </c>
      <c r="D35" s="31" t="s">
        <v>25</v>
      </c>
      <c r="E35" s="59">
        <v>95639</v>
      </c>
      <c r="F35" s="32"/>
      <c r="G35" s="59">
        <v>62001</v>
      </c>
      <c r="H35" s="32"/>
      <c r="I35" s="59">
        <v>33638</v>
      </c>
      <c r="J35" s="32"/>
      <c r="K35" s="66">
        <v>64.828155877832259</v>
      </c>
      <c r="L35" s="31"/>
      <c r="M35" s="66">
        <v>35.171844122167734</v>
      </c>
      <c r="N35" s="67">
        <v>-29.656311755664525</v>
      </c>
      <c r="R35" s="53"/>
    </row>
    <row r="36" spans="1:18" ht="15" x14ac:dyDescent="0.25">
      <c r="A36" t="s">
        <v>6</v>
      </c>
      <c r="B36" s="30">
        <v>3</v>
      </c>
      <c r="C36" s="31">
        <v>2022</v>
      </c>
      <c r="D36" s="31"/>
      <c r="E36" s="59">
        <v>104180</v>
      </c>
      <c r="F36" s="32"/>
      <c r="G36" s="59">
        <v>69728</v>
      </c>
      <c r="H36" s="32"/>
      <c r="I36" s="59">
        <v>34452</v>
      </c>
      <c r="J36" s="32"/>
      <c r="K36" s="66">
        <v>66.930312919946246</v>
      </c>
      <c r="L36" s="31"/>
      <c r="M36" s="66">
        <v>33.069687080053754</v>
      </c>
      <c r="N36" s="67">
        <v>-33.860625839892492</v>
      </c>
      <c r="R36" s="53"/>
    </row>
    <row r="37" spans="1:18" ht="15" x14ac:dyDescent="0.25">
      <c r="A37" t="s">
        <v>7</v>
      </c>
      <c r="B37" s="30">
        <v>4</v>
      </c>
      <c r="C37" s="31">
        <v>2006</v>
      </c>
      <c r="D37" s="31" t="s">
        <v>25</v>
      </c>
      <c r="E37" s="59">
        <v>160419</v>
      </c>
      <c r="F37" s="32"/>
      <c r="G37" s="59">
        <v>117048</v>
      </c>
      <c r="H37" s="32"/>
      <c r="I37" s="59">
        <v>43371</v>
      </c>
      <c r="J37" s="32"/>
      <c r="K37" s="66">
        <v>72.96392571952201</v>
      </c>
      <c r="L37" s="31"/>
      <c r="M37" s="66">
        <v>27.036074280478001</v>
      </c>
      <c r="N37" s="67">
        <v>-45.927851439044005</v>
      </c>
      <c r="R37" s="53"/>
    </row>
    <row r="38" spans="1:18" ht="15" x14ac:dyDescent="0.25">
      <c r="A38" t="s">
        <v>7</v>
      </c>
      <c r="B38" s="30">
        <v>4</v>
      </c>
      <c r="C38" s="31">
        <v>2009</v>
      </c>
      <c r="D38" s="31" t="s">
        <v>25</v>
      </c>
      <c r="E38" s="59">
        <v>183081</v>
      </c>
      <c r="F38" s="32"/>
      <c r="G38" s="59">
        <v>128441</v>
      </c>
      <c r="H38" s="32"/>
      <c r="I38" s="59">
        <v>54640</v>
      </c>
      <c r="J38" s="32"/>
      <c r="K38" s="66">
        <v>70.155286457906612</v>
      </c>
      <c r="L38" s="31"/>
      <c r="M38" s="66">
        <v>29.844713542093395</v>
      </c>
      <c r="N38" s="67">
        <v>-40.310572915813218</v>
      </c>
      <c r="R38" s="53"/>
    </row>
    <row r="39" spans="1:18" ht="15" x14ac:dyDescent="0.25">
      <c r="A39" t="s">
        <v>7</v>
      </c>
      <c r="B39" s="30">
        <v>4</v>
      </c>
      <c r="C39" s="31">
        <v>2011</v>
      </c>
      <c r="D39" s="31" t="s">
        <v>25</v>
      </c>
      <c r="E39" s="59">
        <v>191208</v>
      </c>
      <c r="F39" s="32"/>
      <c r="G39" s="59">
        <v>129095</v>
      </c>
      <c r="H39" s="32"/>
      <c r="I39" s="59">
        <v>62113</v>
      </c>
      <c r="J39" s="32"/>
      <c r="K39" s="66">
        <v>67.515480523827449</v>
      </c>
      <c r="L39" s="31"/>
      <c r="M39" s="66">
        <v>32.484519476172544</v>
      </c>
      <c r="N39" s="67">
        <v>-35.030961047654905</v>
      </c>
      <c r="R39" s="53"/>
    </row>
    <row r="40" spans="1:18" ht="15" x14ac:dyDescent="0.25">
      <c r="A40" t="s">
        <v>7</v>
      </c>
      <c r="B40" s="30">
        <v>4</v>
      </c>
      <c r="C40" s="31">
        <v>2013</v>
      </c>
      <c r="D40" s="31" t="s">
        <v>25</v>
      </c>
      <c r="E40" s="59">
        <v>196833</v>
      </c>
      <c r="F40" s="32"/>
      <c r="G40" s="59">
        <v>134945</v>
      </c>
      <c r="H40" s="32"/>
      <c r="I40" s="59">
        <v>61888</v>
      </c>
      <c r="J40" s="32"/>
      <c r="K40" s="66">
        <v>68.558117795288382</v>
      </c>
      <c r="L40" s="31"/>
      <c r="M40" s="66">
        <v>31.441882204711607</v>
      </c>
      <c r="N40" s="67">
        <v>-37.116235590576778</v>
      </c>
      <c r="R40" s="53"/>
    </row>
    <row r="41" spans="1:18" ht="15" x14ac:dyDescent="0.25">
      <c r="A41" t="s">
        <v>7</v>
      </c>
      <c r="B41" s="30">
        <v>4</v>
      </c>
      <c r="C41" s="31">
        <v>2015</v>
      </c>
      <c r="D41" s="31" t="s">
        <v>25</v>
      </c>
      <c r="E41" s="59">
        <v>215059</v>
      </c>
      <c r="F41" s="32"/>
      <c r="G41" s="59">
        <v>142962</v>
      </c>
      <c r="H41" s="32"/>
      <c r="I41" s="59">
        <v>72097</v>
      </c>
      <c r="J41" s="32"/>
      <c r="K41" s="66">
        <v>66.47571131642944</v>
      </c>
      <c r="L41" s="31"/>
      <c r="M41" s="66">
        <v>33.52428868357056</v>
      </c>
      <c r="N41" s="67">
        <v>-32.951422632858879</v>
      </c>
      <c r="R41" s="53"/>
    </row>
    <row r="42" spans="1:18" ht="15" x14ac:dyDescent="0.25">
      <c r="A42" t="s">
        <v>7</v>
      </c>
      <c r="B42" s="30">
        <v>4</v>
      </c>
      <c r="C42" s="31">
        <v>2017</v>
      </c>
      <c r="D42" s="31" t="s">
        <v>25</v>
      </c>
      <c r="E42" s="59">
        <v>222515</v>
      </c>
      <c r="F42" s="32"/>
      <c r="G42" s="59">
        <v>149468</v>
      </c>
      <c r="H42" s="32"/>
      <c r="I42" s="59">
        <v>73047</v>
      </c>
      <c r="J42" s="32"/>
      <c r="K42" s="66">
        <v>67.172100757252323</v>
      </c>
      <c r="L42" s="31"/>
      <c r="M42" s="66">
        <v>32.827899242747684</v>
      </c>
      <c r="N42" s="67">
        <v>-34.34420151450464</v>
      </c>
      <c r="R42" s="53"/>
    </row>
    <row r="43" spans="1:18" ht="15" x14ac:dyDescent="0.25">
      <c r="A43" t="s">
        <v>7</v>
      </c>
      <c r="B43" s="30">
        <v>4</v>
      </c>
      <c r="C43" s="31">
        <v>2020</v>
      </c>
      <c r="D43" s="31" t="s">
        <v>25</v>
      </c>
      <c r="E43" s="59">
        <v>253075</v>
      </c>
      <c r="F43" s="32"/>
      <c r="G43" s="59">
        <v>158828</v>
      </c>
      <c r="H43" s="32"/>
      <c r="I43" s="59">
        <v>94247</v>
      </c>
      <c r="J43" s="32"/>
      <c r="K43" s="66">
        <v>62.759261088610096</v>
      </c>
      <c r="L43" s="31"/>
      <c r="M43" s="66">
        <v>37.240738911389904</v>
      </c>
      <c r="N43" s="67">
        <v>-25.518522177220191</v>
      </c>
      <c r="R43" s="53"/>
    </row>
    <row r="44" spans="1:18" ht="15" x14ac:dyDescent="0.25">
      <c r="A44" t="s">
        <v>7</v>
      </c>
      <c r="B44" s="30">
        <v>4</v>
      </c>
      <c r="C44" s="31">
        <v>2022</v>
      </c>
      <c r="D44" s="31"/>
      <c r="E44" s="59">
        <v>279292</v>
      </c>
      <c r="F44" s="32"/>
      <c r="G44" s="59">
        <v>181262</v>
      </c>
      <c r="H44" s="32"/>
      <c r="I44" s="59">
        <v>98030</v>
      </c>
      <c r="J44" s="32"/>
      <c r="K44" s="66">
        <v>64.900534207925759</v>
      </c>
      <c r="L44" s="31"/>
      <c r="M44" s="66">
        <v>35.099465792074248</v>
      </c>
      <c r="N44" s="67">
        <v>-29.80106841585151</v>
      </c>
      <c r="R44" s="53"/>
    </row>
    <row r="45" spans="1:18" ht="15" x14ac:dyDescent="0.25">
      <c r="A45" t="s">
        <v>8</v>
      </c>
      <c r="B45" s="30">
        <v>5</v>
      </c>
      <c r="C45" s="31">
        <v>2006</v>
      </c>
      <c r="D45" s="31" t="s">
        <v>25</v>
      </c>
      <c r="E45" s="59">
        <v>437872</v>
      </c>
      <c r="F45" s="32"/>
      <c r="G45" s="59">
        <v>314616</v>
      </c>
      <c r="H45" s="32"/>
      <c r="I45" s="59">
        <v>123256</v>
      </c>
      <c r="J45" s="32"/>
      <c r="K45" s="66">
        <v>71.851134578141568</v>
      </c>
      <c r="L45" s="31"/>
      <c r="M45" s="66">
        <v>28.148865421858442</v>
      </c>
      <c r="N45" s="67">
        <v>-43.702269156283123</v>
      </c>
      <c r="R45" s="53"/>
    </row>
    <row r="46" spans="1:18" ht="15" x14ac:dyDescent="0.25">
      <c r="A46" t="s">
        <v>8</v>
      </c>
      <c r="B46" s="30">
        <v>5</v>
      </c>
      <c r="C46" s="31">
        <v>2009</v>
      </c>
      <c r="D46" s="31" t="s">
        <v>25</v>
      </c>
      <c r="E46" s="59">
        <v>469073</v>
      </c>
      <c r="F46" s="32"/>
      <c r="G46" s="59">
        <v>330005</v>
      </c>
      <c r="H46" s="32"/>
      <c r="I46" s="59">
        <v>139068</v>
      </c>
      <c r="J46" s="32"/>
      <c r="K46" s="66">
        <v>70.352589042643686</v>
      </c>
      <c r="L46" s="31"/>
      <c r="M46" s="66">
        <v>29.647410957356318</v>
      </c>
      <c r="N46" s="67">
        <v>-40.705178085287372</v>
      </c>
      <c r="R46" s="53"/>
    </row>
    <row r="47" spans="1:18" ht="15" x14ac:dyDescent="0.25">
      <c r="A47" t="s">
        <v>8</v>
      </c>
      <c r="B47" s="30">
        <v>5</v>
      </c>
      <c r="C47" s="31">
        <v>2011</v>
      </c>
      <c r="D47" s="31" t="s">
        <v>25</v>
      </c>
      <c r="E47" s="59">
        <v>509622</v>
      </c>
      <c r="F47" s="32"/>
      <c r="G47" s="59">
        <v>343959</v>
      </c>
      <c r="H47" s="32"/>
      <c r="I47" s="59">
        <v>165663</v>
      </c>
      <c r="J47" s="32"/>
      <c r="K47" s="66">
        <v>67.492965374336279</v>
      </c>
      <c r="L47" s="31"/>
      <c r="M47" s="66">
        <v>32.507034625663728</v>
      </c>
      <c r="N47" s="67">
        <v>-34.985930748672551</v>
      </c>
      <c r="R47" s="53"/>
    </row>
    <row r="48" spans="1:18" ht="15" x14ac:dyDescent="0.25">
      <c r="A48" t="s">
        <v>8</v>
      </c>
      <c r="B48" s="30">
        <v>5</v>
      </c>
      <c r="C48" s="31">
        <v>2013</v>
      </c>
      <c r="D48" s="31" t="s">
        <v>25</v>
      </c>
      <c r="E48" s="59">
        <v>540096</v>
      </c>
      <c r="F48" s="32"/>
      <c r="G48" s="59">
        <v>356565</v>
      </c>
      <c r="H48" s="32"/>
      <c r="I48" s="59">
        <v>183531</v>
      </c>
      <c r="J48" s="32"/>
      <c r="K48" s="66">
        <v>66.018818876644147</v>
      </c>
      <c r="L48" s="31"/>
      <c r="M48" s="66">
        <v>33.981181123355846</v>
      </c>
      <c r="N48" s="67">
        <v>-32.037637753288301</v>
      </c>
      <c r="R48" s="53"/>
    </row>
    <row r="49" spans="1:18" ht="15" x14ac:dyDescent="0.25">
      <c r="A49" t="s">
        <v>8</v>
      </c>
      <c r="B49" s="30">
        <v>5</v>
      </c>
      <c r="C49" s="31">
        <v>2015</v>
      </c>
      <c r="D49" s="31" t="s">
        <v>25</v>
      </c>
      <c r="E49" s="59">
        <v>565003</v>
      </c>
      <c r="F49" s="32"/>
      <c r="G49" s="59">
        <v>370289</v>
      </c>
      <c r="H49" s="32"/>
      <c r="I49" s="59">
        <v>194714</v>
      </c>
      <c r="J49" s="32"/>
      <c r="K49" s="66">
        <v>65.537528119319717</v>
      </c>
      <c r="L49" s="31"/>
      <c r="M49" s="66">
        <v>34.462471880680276</v>
      </c>
      <c r="N49" s="67">
        <v>-31.075056238639441</v>
      </c>
      <c r="R49" s="53"/>
    </row>
    <row r="50" spans="1:18" ht="15" x14ac:dyDescent="0.25">
      <c r="A50" t="s">
        <v>8</v>
      </c>
      <c r="B50" s="30">
        <v>5</v>
      </c>
      <c r="C50" s="31">
        <v>2017</v>
      </c>
      <c r="D50" s="31" t="s">
        <v>25</v>
      </c>
      <c r="E50" s="59">
        <v>595302</v>
      </c>
      <c r="F50" s="32"/>
      <c r="G50" s="59">
        <v>381048</v>
      </c>
      <c r="H50" s="32"/>
      <c r="I50" s="59">
        <v>214254</v>
      </c>
      <c r="J50" s="32"/>
      <c r="K50" s="66">
        <v>64.009191973149754</v>
      </c>
      <c r="L50" s="31"/>
      <c r="M50" s="66">
        <v>35.990808026850232</v>
      </c>
      <c r="N50" s="67">
        <v>-28.018383946299522</v>
      </c>
      <c r="R50" s="53"/>
    </row>
    <row r="51" spans="1:18" ht="15" x14ac:dyDescent="0.25">
      <c r="A51" t="s">
        <v>8</v>
      </c>
      <c r="B51" s="30">
        <v>5</v>
      </c>
      <c r="C51" s="31">
        <v>2020</v>
      </c>
      <c r="D51" s="31" t="s">
        <v>25</v>
      </c>
      <c r="E51" s="59">
        <v>622792</v>
      </c>
      <c r="F51" s="32"/>
      <c r="G51" s="59">
        <v>383371</v>
      </c>
      <c r="H51" s="32"/>
      <c r="I51" s="59">
        <v>239421</v>
      </c>
      <c r="J51" s="32"/>
      <c r="K51" s="66">
        <v>61.556827961823537</v>
      </c>
      <c r="L51" s="31"/>
      <c r="M51" s="66">
        <v>38.443172038176471</v>
      </c>
      <c r="N51" s="67">
        <v>-23.113655923647066</v>
      </c>
      <c r="R51" s="53"/>
    </row>
    <row r="52" spans="1:18" ht="15" x14ac:dyDescent="0.25">
      <c r="A52" t="s">
        <v>8</v>
      </c>
      <c r="B52" s="30">
        <v>5</v>
      </c>
      <c r="C52" s="31">
        <v>2022</v>
      </c>
      <c r="D52" s="31"/>
      <c r="E52" s="59">
        <v>653116</v>
      </c>
      <c r="F52" s="32"/>
      <c r="G52" s="59">
        <v>408692</v>
      </c>
      <c r="H52" s="32"/>
      <c r="I52" s="59">
        <v>244424</v>
      </c>
      <c r="J52" s="32"/>
      <c r="K52" s="66">
        <v>62.57571396199144</v>
      </c>
      <c r="L52" s="31"/>
      <c r="M52" s="66">
        <v>37.424286038008567</v>
      </c>
      <c r="N52" s="67">
        <v>-25.151427923982872</v>
      </c>
      <c r="R52" s="53"/>
    </row>
    <row r="53" spans="1:18" ht="15" x14ac:dyDescent="0.25">
      <c r="A53" t="s">
        <v>9</v>
      </c>
      <c r="B53" s="30">
        <v>13</v>
      </c>
      <c r="C53" s="31">
        <v>2006</v>
      </c>
      <c r="D53" s="31" t="s">
        <v>25</v>
      </c>
      <c r="E53" s="59">
        <v>1675504</v>
      </c>
      <c r="F53" s="32"/>
      <c r="G53" s="59">
        <v>1174703</v>
      </c>
      <c r="H53" s="32"/>
      <c r="I53" s="59">
        <v>500801</v>
      </c>
      <c r="J53" s="32"/>
      <c r="K53" s="66">
        <v>70.110426474660756</v>
      </c>
      <c r="L53" s="31"/>
      <c r="M53" s="66">
        <v>29.889573525339241</v>
      </c>
      <c r="N53" s="67">
        <v>-40.220852949321511</v>
      </c>
      <c r="R53" s="53"/>
    </row>
    <row r="54" spans="1:18" ht="15" x14ac:dyDescent="0.25">
      <c r="A54" t="s">
        <v>9</v>
      </c>
      <c r="B54" s="30">
        <v>13</v>
      </c>
      <c r="C54" s="31">
        <v>2009</v>
      </c>
      <c r="D54" s="31" t="s">
        <v>25</v>
      </c>
      <c r="E54" s="59">
        <v>1788563</v>
      </c>
      <c r="F54" s="32"/>
      <c r="G54" s="59">
        <v>1212646</v>
      </c>
      <c r="H54" s="32"/>
      <c r="I54" s="59">
        <v>575917</v>
      </c>
      <c r="J54" s="32"/>
      <c r="K54" s="66">
        <v>67.800015990490692</v>
      </c>
      <c r="L54" s="31"/>
      <c r="M54" s="66">
        <v>32.199984009509308</v>
      </c>
      <c r="N54" s="67">
        <v>-35.600031980981385</v>
      </c>
      <c r="R54" s="53"/>
    </row>
    <row r="55" spans="1:18" ht="15" x14ac:dyDescent="0.25">
      <c r="A55" t="s">
        <v>9</v>
      </c>
      <c r="B55" s="30">
        <v>13</v>
      </c>
      <c r="C55" s="31">
        <v>2011</v>
      </c>
      <c r="D55" s="31" t="s">
        <v>25</v>
      </c>
      <c r="E55" s="59">
        <v>1935274</v>
      </c>
      <c r="F55" s="32"/>
      <c r="G55" s="59">
        <v>1270061</v>
      </c>
      <c r="H55" s="32"/>
      <c r="I55" s="59">
        <v>665213</v>
      </c>
      <c r="J55" s="32"/>
      <c r="K55" s="66">
        <v>65.626934480595509</v>
      </c>
      <c r="L55" s="31"/>
      <c r="M55" s="66">
        <v>34.373065519404491</v>
      </c>
      <c r="N55" s="67">
        <v>-31.253868961191017</v>
      </c>
      <c r="R55" s="53"/>
    </row>
    <row r="56" spans="1:18" ht="15" x14ac:dyDescent="0.25">
      <c r="A56" t="s">
        <v>9</v>
      </c>
      <c r="B56" s="30">
        <v>13</v>
      </c>
      <c r="C56" s="31">
        <v>2013</v>
      </c>
      <c r="D56" s="31" t="s">
        <v>25</v>
      </c>
      <c r="E56" s="59">
        <v>2104534</v>
      </c>
      <c r="F56" s="32"/>
      <c r="G56" s="59">
        <v>1371012</v>
      </c>
      <c r="H56" s="32"/>
      <c r="I56" s="59">
        <v>733522</v>
      </c>
      <c r="J56" s="32"/>
      <c r="K56" s="66">
        <v>65.145633190055378</v>
      </c>
      <c r="L56" s="31"/>
      <c r="M56" s="66">
        <v>34.854366809944622</v>
      </c>
      <c r="N56" s="67">
        <v>-30.291266380110756</v>
      </c>
      <c r="R56" s="53"/>
    </row>
    <row r="57" spans="1:18" ht="15" x14ac:dyDescent="0.25">
      <c r="A57" t="s">
        <v>9</v>
      </c>
      <c r="B57" s="30">
        <v>13</v>
      </c>
      <c r="C57" s="31">
        <v>2015</v>
      </c>
      <c r="D57" s="31" t="s">
        <v>25</v>
      </c>
      <c r="E57" s="59">
        <v>2141813</v>
      </c>
      <c r="F57" s="32"/>
      <c r="G57" s="59">
        <v>1410074</v>
      </c>
      <c r="H57" s="32"/>
      <c r="I57" s="59">
        <v>731739</v>
      </c>
      <c r="J57" s="32"/>
      <c r="K57" s="66">
        <v>65.835532793946058</v>
      </c>
      <c r="L57" s="31"/>
      <c r="M57" s="66">
        <v>34.164467206053942</v>
      </c>
      <c r="N57" s="67">
        <v>-31.671065587892116</v>
      </c>
      <c r="R57" s="53"/>
    </row>
    <row r="58" spans="1:18" ht="15" x14ac:dyDescent="0.25">
      <c r="A58" t="s">
        <v>9</v>
      </c>
      <c r="B58" s="30">
        <v>13</v>
      </c>
      <c r="C58" s="31">
        <v>2017</v>
      </c>
      <c r="D58" s="31" t="s">
        <v>25</v>
      </c>
      <c r="E58" s="59">
        <v>2290500</v>
      </c>
      <c r="F58" s="32"/>
      <c r="G58" s="59">
        <v>1468330</v>
      </c>
      <c r="H58" s="32"/>
      <c r="I58" s="59">
        <v>822170</v>
      </c>
      <c r="J58" s="32"/>
      <c r="K58" s="66">
        <v>64.105217201484393</v>
      </c>
      <c r="L58" s="31"/>
      <c r="M58" s="66">
        <v>35.894782798515607</v>
      </c>
      <c r="N58" s="67">
        <v>-28.210434402968787</v>
      </c>
      <c r="R58" s="53"/>
    </row>
    <row r="59" spans="1:18" ht="15" x14ac:dyDescent="0.25">
      <c r="A59" t="s">
        <v>9</v>
      </c>
      <c r="B59" s="30">
        <v>13</v>
      </c>
      <c r="C59" s="31">
        <v>2020</v>
      </c>
      <c r="D59" s="31" t="s">
        <v>25</v>
      </c>
      <c r="E59" s="59">
        <v>2538622</v>
      </c>
      <c r="F59" s="32"/>
      <c r="G59" s="59">
        <v>1556085</v>
      </c>
      <c r="H59" s="32"/>
      <c r="I59" s="59">
        <v>982537</v>
      </c>
      <c r="J59" s="32"/>
      <c r="K59" s="66">
        <v>61.296443503601559</v>
      </c>
      <c r="L59" s="31"/>
      <c r="M59" s="66">
        <v>38.703556496398441</v>
      </c>
      <c r="N59" s="67">
        <v>-22.592887007203117</v>
      </c>
      <c r="R59" s="53"/>
    </row>
    <row r="60" spans="1:18" ht="15" x14ac:dyDescent="0.25">
      <c r="A60" t="s">
        <v>9</v>
      </c>
      <c r="B60" s="30">
        <v>13</v>
      </c>
      <c r="C60" s="31">
        <v>2022</v>
      </c>
      <c r="D60" s="31" t="s">
        <v>25</v>
      </c>
      <c r="E60" s="59">
        <v>2720381</v>
      </c>
      <c r="F60" s="32"/>
      <c r="G60" s="59">
        <v>1692321</v>
      </c>
      <c r="H60" s="32"/>
      <c r="I60" s="59">
        <v>1028060</v>
      </c>
      <c r="J60" s="32"/>
      <c r="K60" s="66">
        <v>62.208969993541338</v>
      </c>
      <c r="L60" s="31"/>
      <c r="M60" s="66">
        <v>37.791030006458655</v>
      </c>
      <c r="N60" s="67">
        <v>-24.417939987082683</v>
      </c>
      <c r="R60" s="53"/>
    </row>
    <row r="61" spans="1:18" ht="15" x14ac:dyDescent="0.25">
      <c r="A61" t="s">
        <v>26</v>
      </c>
      <c r="B61" s="30">
        <v>6</v>
      </c>
      <c r="C61" s="31">
        <v>2006</v>
      </c>
      <c r="D61" s="31" t="s">
        <v>25</v>
      </c>
      <c r="E61" s="59">
        <v>216155</v>
      </c>
      <c r="F61" s="32"/>
      <c r="G61" s="59">
        <v>166266</v>
      </c>
      <c r="H61" s="32"/>
      <c r="I61" s="59">
        <v>49889</v>
      </c>
      <c r="J61" s="32"/>
      <c r="K61" s="66">
        <v>76.919802919201501</v>
      </c>
      <c r="L61" s="31"/>
      <c r="M61" s="66">
        <v>23.080197080798502</v>
      </c>
      <c r="N61" s="67">
        <v>-53.839605838403003</v>
      </c>
      <c r="R61" s="53"/>
    </row>
    <row r="62" spans="1:18" ht="15" x14ac:dyDescent="0.25">
      <c r="A62" t="s">
        <v>26</v>
      </c>
      <c r="B62" s="30">
        <v>6</v>
      </c>
      <c r="C62" s="31">
        <v>2009</v>
      </c>
      <c r="D62" s="31" t="s">
        <v>25</v>
      </c>
      <c r="E62" s="59">
        <v>226970</v>
      </c>
      <c r="F62" s="32"/>
      <c r="G62" s="59">
        <v>169273</v>
      </c>
      <c r="H62" s="32"/>
      <c r="I62" s="59">
        <v>57697</v>
      </c>
      <c r="J62" s="32"/>
      <c r="K62" s="66">
        <v>74.579459840507553</v>
      </c>
      <c r="L62" s="31"/>
      <c r="M62" s="66">
        <v>25.420540159492443</v>
      </c>
      <c r="N62" s="67">
        <v>-49.158919681015107</v>
      </c>
      <c r="R62" s="53"/>
    </row>
    <row r="63" spans="1:18" ht="15" x14ac:dyDescent="0.25">
      <c r="A63" t="s">
        <v>26</v>
      </c>
      <c r="B63" s="30">
        <v>6</v>
      </c>
      <c r="C63" s="31">
        <v>2011</v>
      </c>
      <c r="D63" s="31" t="s">
        <v>25</v>
      </c>
      <c r="E63" s="59">
        <v>243208</v>
      </c>
      <c r="F63" s="32"/>
      <c r="G63" s="59">
        <v>175146</v>
      </c>
      <c r="H63" s="32"/>
      <c r="I63" s="59">
        <v>68062</v>
      </c>
      <c r="J63" s="32"/>
      <c r="K63" s="66">
        <v>72.014900825630733</v>
      </c>
      <c r="L63" s="31"/>
      <c r="M63" s="66">
        <v>27.985099174369267</v>
      </c>
      <c r="N63" s="67">
        <v>-44.029801651261465</v>
      </c>
      <c r="R63" s="53"/>
    </row>
    <row r="64" spans="1:18" ht="15" x14ac:dyDescent="0.25">
      <c r="A64" t="s">
        <v>26</v>
      </c>
      <c r="B64" s="30">
        <v>6</v>
      </c>
      <c r="C64" s="31">
        <v>2013</v>
      </c>
      <c r="D64" s="31" t="s">
        <v>25</v>
      </c>
      <c r="E64" s="59">
        <v>267997</v>
      </c>
      <c r="F64" s="32"/>
      <c r="G64" s="59">
        <v>183866</v>
      </c>
      <c r="H64" s="32"/>
      <c r="I64" s="59">
        <v>84131</v>
      </c>
      <c r="J64" s="32"/>
      <c r="K64" s="66">
        <v>68.607484412138945</v>
      </c>
      <c r="L64" s="31"/>
      <c r="M64" s="66">
        <v>31.392515587861059</v>
      </c>
      <c r="N64" s="67">
        <v>-37.214968824277889</v>
      </c>
      <c r="R64" s="53"/>
    </row>
    <row r="65" spans="1:18" ht="15" x14ac:dyDescent="0.25">
      <c r="A65" t="s">
        <v>26</v>
      </c>
      <c r="B65" s="30">
        <v>6</v>
      </c>
      <c r="C65" s="31">
        <v>2015</v>
      </c>
      <c r="D65" s="31" t="s">
        <v>25</v>
      </c>
      <c r="E65" s="59">
        <v>275758</v>
      </c>
      <c r="F65" s="32"/>
      <c r="G65" s="59">
        <v>191178</v>
      </c>
      <c r="H65" s="32"/>
      <c r="I65" s="59">
        <v>84580</v>
      </c>
      <c r="J65" s="32"/>
      <c r="K65" s="66">
        <v>69.328179055548716</v>
      </c>
      <c r="L65" s="31"/>
      <c r="M65" s="66">
        <v>30.671820944451294</v>
      </c>
      <c r="N65" s="67">
        <v>-38.656358111097418</v>
      </c>
      <c r="R65" s="53"/>
    </row>
    <row r="66" spans="1:18" ht="15" x14ac:dyDescent="0.25">
      <c r="A66" t="s">
        <v>26</v>
      </c>
      <c r="B66" s="30">
        <v>6</v>
      </c>
      <c r="C66" s="31">
        <v>2017</v>
      </c>
      <c r="D66" s="31" t="s">
        <v>25</v>
      </c>
      <c r="E66" s="59">
        <v>286619</v>
      </c>
      <c r="F66" s="32"/>
      <c r="G66" s="59">
        <v>197132</v>
      </c>
      <c r="H66" s="32"/>
      <c r="I66" s="59">
        <v>89487</v>
      </c>
      <c r="J66" s="32"/>
      <c r="K66" s="66">
        <v>68.778413154745493</v>
      </c>
      <c r="L66" s="31"/>
      <c r="M66" s="66">
        <v>31.2215868452545</v>
      </c>
      <c r="N66" s="67">
        <v>-37.556826309490994</v>
      </c>
      <c r="R66" s="53"/>
    </row>
    <row r="67" spans="1:18" ht="15" x14ac:dyDescent="0.25">
      <c r="A67" t="s">
        <v>26</v>
      </c>
      <c r="B67" s="30">
        <v>6</v>
      </c>
      <c r="C67" s="31">
        <v>2020</v>
      </c>
      <c r="D67" s="31" t="s">
        <v>25</v>
      </c>
      <c r="E67" s="59">
        <v>319215</v>
      </c>
      <c r="F67" s="32"/>
      <c r="G67" s="59">
        <v>208973</v>
      </c>
      <c r="H67" s="32"/>
      <c r="I67" s="59">
        <v>110242</v>
      </c>
      <c r="J67" s="32"/>
      <c r="K67" s="66">
        <v>65.464655482981698</v>
      </c>
      <c r="L67" s="31"/>
      <c r="M67" s="66">
        <v>34.535344517018309</v>
      </c>
      <c r="N67" s="67">
        <v>-30.929310965963388</v>
      </c>
      <c r="R67" s="53"/>
    </row>
    <row r="68" spans="1:18" ht="15" x14ac:dyDescent="0.25">
      <c r="A68" t="s">
        <v>26</v>
      </c>
      <c r="B68" s="30">
        <v>6</v>
      </c>
      <c r="C68" s="31">
        <v>2022</v>
      </c>
      <c r="D68" s="31" t="s">
        <v>25</v>
      </c>
      <c r="E68" s="59">
        <v>332946</v>
      </c>
      <c r="F68" s="32"/>
      <c r="G68" s="59">
        <v>219246</v>
      </c>
      <c r="H68" s="32"/>
      <c r="I68" s="59">
        <v>113700</v>
      </c>
      <c r="J68" s="32"/>
      <c r="K68" s="66">
        <v>65.850318069596867</v>
      </c>
      <c r="L68" s="31"/>
      <c r="M68" s="66">
        <v>34.149681930403133</v>
      </c>
      <c r="N68" s="67">
        <v>-31.700636139193733</v>
      </c>
      <c r="R68" s="53"/>
    </row>
    <row r="69" spans="1:18" ht="15" x14ac:dyDescent="0.25">
      <c r="A69" t="s">
        <v>10</v>
      </c>
      <c r="B69" s="30">
        <v>7</v>
      </c>
      <c r="C69" s="31">
        <v>2006</v>
      </c>
      <c r="D69" s="31" t="s">
        <v>25</v>
      </c>
      <c r="E69" s="59">
        <v>248582</v>
      </c>
      <c r="F69" s="32"/>
      <c r="G69" s="59">
        <v>183466</v>
      </c>
      <c r="H69" s="32"/>
      <c r="I69" s="59">
        <v>65116</v>
      </c>
      <c r="J69" s="32"/>
      <c r="K69" s="66">
        <v>73.805022085267638</v>
      </c>
      <c r="L69" s="31"/>
      <c r="M69" s="66">
        <v>26.194977914732366</v>
      </c>
      <c r="N69" s="67">
        <v>-47.610044170535275</v>
      </c>
      <c r="R69" s="53"/>
    </row>
    <row r="70" spans="1:18" ht="15" x14ac:dyDescent="0.25">
      <c r="A70" t="s">
        <v>10</v>
      </c>
      <c r="B70" s="30">
        <v>7</v>
      </c>
      <c r="C70" s="31">
        <v>2009</v>
      </c>
      <c r="D70" s="31" t="s">
        <v>25</v>
      </c>
      <c r="E70" s="59">
        <v>265653</v>
      </c>
      <c r="F70" s="32"/>
      <c r="G70" s="59">
        <v>192803</v>
      </c>
      <c r="H70" s="32"/>
      <c r="I70" s="59">
        <v>72850</v>
      </c>
      <c r="J70" s="32"/>
      <c r="K70" s="66">
        <v>72.577008353001844</v>
      </c>
      <c r="L70" s="31"/>
      <c r="M70" s="66">
        <v>27.422991646998153</v>
      </c>
      <c r="N70" s="67">
        <v>-45.154016706003688</v>
      </c>
      <c r="R70" s="53"/>
    </row>
    <row r="71" spans="1:18" ht="15" x14ac:dyDescent="0.25">
      <c r="A71" t="s">
        <v>10</v>
      </c>
      <c r="B71" s="30">
        <v>7</v>
      </c>
      <c r="C71" s="31">
        <v>2011</v>
      </c>
      <c r="D71" s="31" t="s">
        <v>25</v>
      </c>
      <c r="E71" s="59">
        <v>286614</v>
      </c>
      <c r="F71" s="32"/>
      <c r="G71" s="59">
        <v>201458</v>
      </c>
      <c r="H71" s="32"/>
      <c r="I71" s="59">
        <v>85156</v>
      </c>
      <c r="J71" s="32"/>
      <c r="K71" s="66">
        <v>70.288960064756083</v>
      </c>
      <c r="L71" s="31"/>
      <c r="M71" s="66">
        <v>29.711039935243917</v>
      </c>
      <c r="N71" s="67">
        <v>-40.577920129512165</v>
      </c>
      <c r="R71" s="53"/>
    </row>
    <row r="72" spans="1:18" ht="15" x14ac:dyDescent="0.25">
      <c r="A72" t="s">
        <v>10</v>
      </c>
      <c r="B72" s="30">
        <v>7</v>
      </c>
      <c r="C72" s="31">
        <v>2013</v>
      </c>
      <c r="D72" s="31" t="s">
        <v>25</v>
      </c>
      <c r="E72" s="59">
        <v>314378</v>
      </c>
      <c r="F72" s="32"/>
      <c r="G72" s="59">
        <v>212878</v>
      </c>
      <c r="H72" s="32"/>
      <c r="I72" s="59">
        <v>101500</v>
      </c>
      <c r="J72" s="32"/>
      <c r="K72" s="66">
        <v>67.714025790608758</v>
      </c>
      <c r="L72" s="31"/>
      <c r="M72" s="66">
        <v>32.285974209391242</v>
      </c>
      <c r="N72" s="67">
        <v>-35.428051581217517</v>
      </c>
      <c r="R72" s="53"/>
    </row>
    <row r="73" spans="1:18" ht="15" x14ac:dyDescent="0.25">
      <c r="A73" t="s">
        <v>10</v>
      </c>
      <c r="B73" s="30">
        <v>7</v>
      </c>
      <c r="C73" s="31">
        <v>2015</v>
      </c>
      <c r="D73" s="31" t="s">
        <v>25</v>
      </c>
      <c r="E73" s="59">
        <v>320789</v>
      </c>
      <c r="F73" s="32"/>
      <c r="G73" s="59">
        <v>215056</v>
      </c>
      <c r="H73" s="32"/>
      <c r="I73" s="59">
        <v>105733</v>
      </c>
      <c r="J73" s="32"/>
      <c r="K73" s="66">
        <v>67.039705226800166</v>
      </c>
      <c r="L73" s="31"/>
      <c r="M73" s="66">
        <v>32.960294773199827</v>
      </c>
      <c r="N73" s="67">
        <v>-34.079410453600339</v>
      </c>
      <c r="R73" s="53"/>
    </row>
    <row r="74" spans="1:18" ht="15" x14ac:dyDescent="0.25">
      <c r="A74" t="s">
        <v>10</v>
      </c>
      <c r="B74" s="30">
        <v>7</v>
      </c>
      <c r="C74" s="31">
        <v>2017</v>
      </c>
      <c r="D74" s="31" t="s">
        <v>25</v>
      </c>
      <c r="E74" s="59">
        <v>332800</v>
      </c>
      <c r="F74" s="32"/>
      <c r="G74" s="59">
        <v>218432</v>
      </c>
      <c r="H74" s="32"/>
      <c r="I74" s="59">
        <v>114368</v>
      </c>
      <c r="J74" s="32"/>
      <c r="K74" s="66">
        <v>65.634615384615387</v>
      </c>
      <c r="L74" s="31"/>
      <c r="M74" s="66">
        <v>34.365384615384613</v>
      </c>
      <c r="N74" s="67">
        <v>-31.269230769230774</v>
      </c>
      <c r="R74" s="53"/>
    </row>
    <row r="75" spans="1:18" ht="15" x14ac:dyDescent="0.25">
      <c r="A75" t="s">
        <v>10</v>
      </c>
      <c r="B75" s="30">
        <v>7</v>
      </c>
      <c r="C75" s="31">
        <v>2020</v>
      </c>
      <c r="D75" s="31" t="s">
        <v>25</v>
      </c>
      <c r="E75" s="59">
        <v>360112</v>
      </c>
      <c r="F75" s="32"/>
      <c r="G75" s="59">
        <v>227889</v>
      </c>
      <c r="H75" s="32"/>
      <c r="I75" s="59">
        <v>132223</v>
      </c>
      <c r="J75" s="32"/>
      <c r="K75" s="66">
        <v>63.282812014040083</v>
      </c>
      <c r="L75" s="31"/>
      <c r="M75" s="66">
        <v>36.717187985959924</v>
      </c>
      <c r="N75" s="67">
        <v>-26.565624028080158</v>
      </c>
      <c r="R75" s="53"/>
    </row>
    <row r="76" spans="1:18" ht="15" x14ac:dyDescent="0.25">
      <c r="A76" t="s">
        <v>10</v>
      </c>
      <c r="B76" s="30">
        <v>7</v>
      </c>
      <c r="C76" s="31">
        <v>2022</v>
      </c>
      <c r="D76" s="31" t="s">
        <v>25</v>
      </c>
      <c r="E76" s="59">
        <v>381869</v>
      </c>
      <c r="F76" s="32"/>
      <c r="G76" s="59">
        <v>240114</v>
      </c>
      <c r="H76" s="32"/>
      <c r="I76" s="59">
        <v>141755</v>
      </c>
      <c r="J76" s="32"/>
      <c r="K76" s="66">
        <v>62.878631153615508</v>
      </c>
      <c r="L76" s="31"/>
      <c r="M76" s="66">
        <v>37.121368846384492</v>
      </c>
      <c r="N76" s="67">
        <v>-25.757262307231017</v>
      </c>
      <c r="R76" s="53"/>
    </row>
    <row r="77" spans="1:18" ht="15" x14ac:dyDescent="0.25">
      <c r="A77" t="s">
        <v>11</v>
      </c>
      <c r="B77" s="30">
        <v>16</v>
      </c>
      <c r="C77" s="31">
        <v>2017</v>
      </c>
      <c r="D77" s="31" t="s">
        <v>25</v>
      </c>
      <c r="E77" s="59">
        <v>155011</v>
      </c>
      <c r="F77" s="32"/>
      <c r="G77" s="59">
        <v>101042</v>
      </c>
      <c r="H77" s="32"/>
      <c r="I77" s="59">
        <v>53969</v>
      </c>
      <c r="J77" s="32"/>
      <c r="K77" s="66">
        <v>65.183761152434343</v>
      </c>
      <c r="L77" s="31"/>
      <c r="M77" s="66">
        <v>34.816238847565657</v>
      </c>
      <c r="N77" s="67">
        <v>-30.367522304868686</v>
      </c>
      <c r="R77" s="53"/>
    </row>
    <row r="78" spans="1:18" ht="15" x14ac:dyDescent="0.25">
      <c r="A78" t="s">
        <v>11</v>
      </c>
      <c r="B78" s="30">
        <v>16</v>
      </c>
      <c r="C78" s="31">
        <v>2020</v>
      </c>
      <c r="D78" s="31" t="s">
        <v>25</v>
      </c>
      <c r="E78" s="59">
        <v>159312</v>
      </c>
      <c r="F78" s="32"/>
      <c r="G78" s="59">
        <v>96873</v>
      </c>
      <c r="H78" s="32"/>
      <c r="I78" s="59">
        <v>62439</v>
      </c>
      <c r="J78" s="32"/>
      <c r="K78" s="66">
        <v>60.807095510695994</v>
      </c>
      <c r="L78" s="31"/>
      <c r="M78" s="66">
        <v>39.192904489304006</v>
      </c>
      <c r="N78" s="67">
        <v>-21.614191021391989</v>
      </c>
      <c r="R78" s="53"/>
    </row>
    <row r="79" spans="1:18" ht="15" x14ac:dyDescent="0.25">
      <c r="A79" t="s">
        <v>11</v>
      </c>
      <c r="B79" s="30">
        <v>16</v>
      </c>
      <c r="C79" s="31">
        <v>2022</v>
      </c>
      <c r="D79" s="31" t="s">
        <v>25</v>
      </c>
      <c r="E79" s="59">
        <v>169834</v>
      </c>
      <c r="F79" s="32"/>
      <c r="G79" s="59">
        <v>105549</v>
      </c>
      <c r="H79" s="32"/>
      <c r="I79" s="59">
        <v>64285</v>
      </c>
      <c r="J79" s="32"/>
      <c r="K79" s="66">
        <v>62.148333078182226</v>
      </c>
      <c r="L79" s="31"/>
      <c r="M79" s="66">
        <v>37.851666921817774</v>
      </c>
      <c r="N79" s="67">
        <v>-24.296666156364452</v>
      </c>
      <c r="R79" s="53"/>
    </row>
    <row r="80" spans="1:18" ht="15" x14ac:dyDescent="0.25">
      <c r="A80" t="s">
        <v>12</v>
      </c>
      <c r="B80" s="30">
        <v>8</v>
      </c>
      <c r="C80" s="31">
        <v>2006</v>
      </c>
      <c r="D80" s="31" t="s">
        <v>25</v>
      </c>
      <c r="E80" s="59">
        <v>502576</v>
      </c>
      <c r="F80" s="32"/>
      <c r="G80" s="59">
        <v>360059</v>
      </c>
      <c r="H80" s="32"/>
      <c r="I80" s="59">
        <v>142517</v>
      </c>
      <c r="J80" s="32"/>
      <c r="K80" s="66">
        <v>71.642696825952683</v>
      </c>
      <c r="L80" s="31"/>
      <c r="M80" s="66">
        <v>28.35730317404731</v>
      </c>
      <c r="N80" s="67">
        <v>-43.285393651905373</v>
      </c>
      <c r="R80" s="53"/>
    </row>
    <row r="81" spans="1:18" ht="15" x14ac:dyDescent="0.25">
      <c r="A81" t="s">
        <v>12</v>
      </c>
      <c r="B81" s="30">
        <v>8</v>
      </c>
      <c r="C81" s="31">
        <v>2009</v>
      </c>
      <c r="D81" s="31" t="s">
        <v>25</v>
      </c>
      <c r="E81" s="59">
        <v>530821</v>
      </c>
      <c r="F81" s="32"/>
      <c r="G81" s="59">
        <v>381553</v>
      </c>
      <c r="H81" s="32"/>
      <c r="I81" s="59">
        <v>149268</v>
      </c>
      <c r="J81" s="32"/>
      <c r="K81" s="66">
        <v>71.87978621795294</v>
      </c>
      <c r="L81" s="31"/>
      <c r="M81" s="66">
        <v>28.120213782047053</v>
      </c>
      <c r="N81" s="67">
        <v>-43.759572435905888</v>
      </c>
      <c r="R81" s="53"/>
    </row>
    <row r="82" spans="1:18" ht="15" x14ac:dyDescent="0.25">
      <c r="A82" t="s">
        <v>12</v>
      </c>
      <c r="B82" s="30">
        <v>8</v>
      </c>
      <c r="C82" s="31">
        <v>2011</v>
      </c>
      <c r="D82" s="31" t="s">
        <v>25</v>
      </c>
      <c r="E82" s="59">
        <v>550629</v>
      </c>
      <c r="F82" s="32"/>
      <c r="G82" s="59">
        <v>385331</v>
      </c>
      <c r="H82" s="32"/>
      <c r="I82" s="59">
        <v>165298</v>
      </c>
      <c r="J82" s="32"/>
      <c r="K82" s="66">
        <v>69.980149973938893</v>
      </c>
      <c r="L82" s="31"/>
      <c r="M82" s="66">
        <v>30.019850026061107</v>
      </c>
      <c r="N82" s="67">
        <v>-39.960299947877786</v>
      </c>
      <c r="R82" s="53"/>
    </row>
    <row r="83" spans="1:18" ht="15" x14ac:dyDescent="0.25">
      <c r="A83" t="s">
        <v>12</v>
      </c>
      <c r="B83" s="30">
        <v>8</v>
      </c>
      <c r="C83" s="31">
        <v>2013</v>
      </c>
      <c r="D83" s="31" t="s">
        <v>25</v>
      </c>
      <c r="E83" s="59">
        <v>581114</v>
      </c>
      <c r="F83" s="32"/>
      <c r="G83" s="59">
        <v>390862</v>
      </c>
      <c r="H83" s="32"/>
      <c r="I83" s="59">
        <v>190252</v>
      </c>
      <c r="J83" s="32"/>
      <c r="K83" s="66">
        <v>67.260812852555603</v>
      </c>
      <c r="L83" s="31"/>
      <c r="M83" s="66">
        <v>32.73918714744439</v>
      </c>
      <c r="N83" s="67">
        <v>-34.521625705111212</v>
      </c>
      <c r="R83" s="53"/>
    </row>
    <row r="84" spans="1:18" ht="15" x14ac:dyDescent="0.25">
      <c r="A84" t="s">
        <v>12</v>
      </c>
      <c r="B84" s="30">
        <v>8</v>
      </c>
      <c r="C84" s="31">
        <v>2015</v>
      </c>
      <c r="D84" s="31" t="s">
        <v>25</v>
      </c>
      <c r="E84" s="59">
        <v>626546</v>
      </c>
      <c r="F84" s="32"/>
      <c r="G84" s="59">
        <v>411981</v>
      </c>
      <c r="H84" s="32"/>
      <c r="I84" s="59">
        <v>214565</v>
      </c>
      <c r="J84" s="32"/>
      <c r="K84" s="66">
        <v>65.754310138441554</v>
      </c>
      <c r="L84" s="31"/>
      <c r="M84" s="66">
        <v>34.245689861558446</v>
      </c>
      <c r="N84" s="67">
        <v>-31.508620276883107</v>
      </c>
      <c r="R84" s="53"/>
    </row>
    <row r="85" spans="1:18" ht="15" x14ac:dyDescent="0.25">
      <c r="A85" t="s">
        <v>12</v>
      </c>
      <c r="B85" s="30">
        <v>8</v>
      </c>
      <c r="C85" s="31">
        <v>2017</v>
      </c>
      <c r="D85" s="31" t="s">
        <v>25</v>
      </c>
      <c r="E85" s="59">
        <v>516110</v>
      </c>
      <c r="F85" s="32"/>
      <c r="G85" s="59">
        <v>335741</v>
      </c>
      <c r="H85" s="32"/>
      <c r="I85" s="59">
        <v>180369</v>
      </c>
      <c r="J85" s="32"/>
      <c r="K85" s="66">
        <v>65.052217550522172</v>
      </c>
      <c r="L85" s="31"/>
      <c r="M85" s="66">
        <v>34.947782449477828</v>
      </c>
      <c r="N85" s="67">
        <v>-30.104435101044345</v>
      </c>
      <c r="R85" s="53"/>
    </row>
    <row r="86" spans="1:18" ht="15" x14ac:dyDescent="0.25">
      <c r="A86" t="s">
        <v>12</v>
      </c>
      <c r="B86" s="30">
        <v>8</v>
      </c>
      <c r="C86" s="31">
        <v>2020</v>
      </c>
      <c r="D86" s="31" t="s">
        <v>25</v>
      </c>
      <c r="E86" s="59">
        <v>522399</v>
      </c>
      <c r="F86" s="32"/>
      <c r="G86" s="59">
        <v>326775</v>
      </c>
      <c r="H86" s="32"/>
      <c r="I86" s="59">
        <v>195624</v>
      </c>
      <c r="J86" s="32"/>
      <c r="K86" s="66">
        <v>62.552761395025648</v>
      </c>
      <c r="L86" s="31"/>
      <c r="M86" s="66">
        <v>37.447238604974359</v>
      </c>
      <c r="N86" s="67">
        <v>-25.105522790051289</v>
      </c>
      <c r="R86" s="53"/>
    </row>
    <row r="87" spans="1:18" ht="15" x14ac:dyDescent="0.25">
      <c r="A87" t="s">
        <v>12</v>
      </c>
      <c r="B87" s="30">
        <v>8</v>
      </c>
      <c r="C87" s="31">
        <v>2022</v>
      </c>
      <c r="D87" s="31" t="s">
        <v>25</v>
      </c>
      <c r="E87" s="59">
        <v>544875</v>
      </c>
      <c r="F87" s="32"/>
      <c r="G87" s="59">
        <v>340097</v>
      </c>
      <c r="H87" s="32"/>
      <c r="I87" s="59">
        <v>204778</v>
      </c>
      <c r="J87" s="32"/>
      <c r="K87" s="66">
        <v>62.417435191557701</v>
      </c>
      <c r="L87" s="31"/>
      <c r="M87" s="66">
        <v>37.582564808442307</v>
      </c>
      <c r="N87" s="67">
        <v>-24.834870383115394</v>
      </c>
      <c r="R87" s="53"/>
    </row>
    <row r="88" spans="1:18" ht="15" x14ac:dyDescent="0.25">
      <c r="A88" t="s">
        <v>13</v>
      </c>
      <c r="B88" s="30">
        <v>9</v>
      </c>
      <c r="C88" s="31">
        <v>2006</v>
      </c>
      <c r="D88" s="31" t="s">
        <v>25</v>
      </c>
      <c r="E88" s="59">
        <v>238172</v>
      </c>
      <c r="F88" s="32"/>
      <c r="G88" s="59">
        <v>176270</v>
      </c>
      <c r="H88" s="32"/>
      <c r="I88" s="59">
        <v>61902</v>
      </c>
      <c r="J88" s="32"/>
      <c r="K88" s="66">
        <v>74.009539324521782</v>
      </c>
      <c r="L88" s="31"/>
      <c r="M88" s="66">
        <v>25.990460675478229</v>
      </c>
      <c r="N88" s="67">
        <v>-48.01907864904355</v>
      </c>
      <c r="R88" s="53"/>
    </row>
    <row r="89" spans="1:18" ht="15" x14ac:dyDescent="0.25">
      <c r="A89" t="s">
        <v>13</v>
      </c>
      <c r="B89" s="30">
        <v>9</v>
      </c>
      <c r="C89" s="31">
        <v>2009</v>
      </c>
      <c r="D89" s="31" t="s">
        <v>25</v>
      </c>
      <c r="E89" s="59">
        <v>244927</v>
      </c>
      <c r="F89" s="32"/>
      <c r="G89" s="59">
        <v>173462</v>
      </c>
      <c r="H89" s="32"/>
      <c r="I89" s="59">
        <v>71465</v>
      </c>
      <c r="J89" s="32"/>
      <c r="K89" s="66">
        <v>70.821918367513575</v>
      </c>
      <c r="L89" s="31"/>
      <c r="M89" s="66">
        <v>29.178081632486414</v>
      </c>
      <c r="N89" s="67">
        <v>-41.643836735027165</v>
      </c>
      <c r="R89" s="53"/>
    </row>
    <row r="90" spans="1:18" ht="15" x14ac:dyDescent="0.25">
      <c r="A90" t="s">
        <v>13</v>
      </c>
      <c r="B90" s="30">
        <v>9</v>
      </c>
      <c r="C90" s="31">
        <v>2011</v>
      </c>
      <c r="D90" s="31" t="s">
        <v>25</v>
      </c>
      <c r="E90" s="59">
        <v>261446</v>
      </c>
      <c r="F90" s="32"/>
      <c r="G90" s="59">
        <v>181240</v>
      </c>
      <c r="H90" s="32"/>
      <c r="I90" s="59">
        <v>80206</v>
      </c>
      <c r="J90" s="32"/>
      <c r="K90" s="66">
        <v>69.322154479318868</v>
      </c>
      <c r="L90" s="31"/>
      <c r="M90" s="66">
        <v>30.677845520681135</v>
      </c>
      <c r="N90" s="67">
        <v>-38.644308958637737</v>
      </c>
      <c r="R90" s="53"/>
    </row>
    <row r="91" spans="1:18" ht="15" x14ac:dyDescent="0.25">
      <c r="A91" t="s">
        <v>13</v>
      </c>
      <c r="B91" s="30">
        <v>9</v>
      </c>
      <c r="C91" s="31">
        <v>2013</v>
      </c>
      <c r="D91" s="31" t="s">
        <v>25</v>
      </c>
      <c r="E91" s="59">
        <v>280814</v>
      </c>
      <c r="F91" s="32"/>
      <c r="G91" s="59">
        <v>190643</v>
      </c>
      <c r="H91" s="32"/>
      <c r="I91" s="59">
        <v>90171</v>
      </c>
      <c r="J91" s="32"/>
      <c r="K91" s="66">
        <v>67.889421467590651</v>
      </c>
      <c r="L91" s="31"/>
      <c r="M91" s="66">
        <v>32.110578532409349</v>
      </c>
      <c r="N91" s="67">
        <v>-35.778842935181302</v>
      </c>
      <c r="R91" s="53"/>
    </row>
    <row r="92" spans="1:18" ht="15" x14ac:dyDescent="0.25">
      <c r="A92" t="s">
        <v>13</v>
      </c>
      <c r="B92" s="30">
        <v>9</v>
      </c>
      <c r="C92" s="31">
        <v>2015</v>
      </c>
      <c r="D92" s="31" t="s">
        <v>25</v>
      </c>
      <c r="E92" s="59">
        <v>290447</v>
      </c>
      <c r="F92" s="32"/>
      <c r="G92" s="59">
        <v>195927</v>
      </c>
      <c r="H92" s="32"/>
      <c r="I92" s="59">
        <v>94520</v>
      </c>
      <c r="J92" s="32"/>
      <c r="K92" s="66">
        <v>67.457057569883659</v>
      </c>
      <c r="L92" s="31"/>
      <c r="M92" s="66">
        <v>32.542942430116341</v>
      </c>
      <c r="N92" s="67">
        <v>-34.914115139767318</v>
      </c>
      <c r="R92" s="53"/>
    </row>
    <row r="93" spans="1:18" ht="15" x14ac:dyDescent="0.25">
      <c r="A93" t="s">
        <v>13</v>
      </c>
      <c r="B93" s="30">
        <v>9</v>
      </c>
      <c r="C93" s="31">
        <v>2017</v>
      </c>
      <c r="D93" s="31" t="s">
        <v>25</v>
      </c>
      <c r="E93" s="59">
        <v>306703</v>
      </c>
      <c r="F93" s="32"/>
      <c r="G93" s="59">
        <v>201777</v>
      </c>
      <c r="H93" s="32"/>
      <c r="I93" s="59">
        <v>104926</v>
      </c>
      <c r="J93" s="32"/>
      <c r="K93" s="66">
        <v>65.789053253473227</v>
      </c>
      <c r="L93" s="31"/>
      <c r="M93" s="66">
        <v>34.210946746526773</v>
      </c>
      <c r="N93" s="67">
        <v>-31.578106506946455</v>
      </c>
      <c r="R93" s="53"/>
    </row>
    <row r="94" spans="1:18" ht="15" x14ac:dyDescent="0.25">
      <c r="A94" t="s">
        <v>13</v>
      </c>
      <c r="B94" s="30">
        <v>9</v>
      </c>
      <c r="C94" s="31">
        <v>2020</v>
      </c>
      <c r="D94" s="31" t="s">
        <v>25</v>
      </c>
      <c r="E94" s="59">
        <v>301317</v>
      </c>
      <c r="F94" s="32"/>
      <c r="G94" s="59">
        <v>184470</v>
      </c>
      <c r="H94" s="32"/>
      <c r="I94" s="59">
        <v>116847</v>
      </c>
      <c r="J94" s="32"/>
      <c r="K94" s="66">
        <v>61.221238761835536</v>
      </c>
      <c r="L94" s="31"/>
      <c r="M94" s="66">
        <v>38.778761238164456</v>
      </c>
      <c r="N94" s="67">
        <v>-22.44247752367108</v>
      </c>
      <c r="R94" s="53"/>
    </row>
    <row r="95" spans="1:18" ht="15" x14ac:dyDescent="0.25">
      <c r="A95" t="s">
        <v>13</v>
      </c>
      <c r="B95" s="30">
        <v>9</v>
      </c>
      <c r="C95" s="31">
        <v>2022</v>
      </c>
      <c r="D95" s="31" t="s">
        <v>25</v>
      </c>
      <c r="E95" s="59">
        <v>329734</v>
      </c>
      <c r="F95" s="32"/>
      <c r="G95" s="59">
        <v>209333</v>
      </c>
      <c r="H95" s="32"/>
      <c r="I95" s="59">
        <v>120401</v>
      </c>
      <c r="J95" s="32"/>
      <c r="K95" s="66">
        <v>63.485415516749867</v>
      </c>
      <c r="L95" s="31"/>
      <c r="M95" s="66">
        <v>36.514584483250133</v>
      </c>
      <c r="N95" s="67">
        <v>-26.970831033499735</v>
      </c>
      <c r="R95" s="53"/>
    </row>
    <row r="96" spans="1:18" ht="15" x14ac:dyDescent="0.25">
      <c r="A96" t="s">
        <v>14</v>
      </c>
      <c r="B96" s="30">
        <v>14</v>
      </c>
      <c r="C96" s="31">
        <v>2006</v>
      </c>
      <c r="D96" s="31"/>
      <c r="E96" s="59">
        <v>96823</v>
      </c>
      <c r="F96" s="32"/>
      <c r="G96" s="59">
        <v>72202</v>
      </c>
      <c r="H96" s="32"/>
      <c r="I96" s="59">
        <v>24621</v>
      </c>
      <c r="J96" s="32"/>
      <c r="K96" s="66">
        <v>74.571124629478533</v>
      </c>
      <c r="L96" s="31"/>
      <c r="M96" s="66">
        <v>25.428875370521464</v>
      </c>
      <c r="N96" s="67">
        <v>-49.142249258957065</v>
      </c>
      <c r="R96" s="53"/>
    </row>
    <row r="97" spans="1:18" ht="15" x14ac:dyDescent="0.25">
      <c r="A97" t="s">
        <v>14</v>
      </c>
      <c r="B97" s="30">
        <v>14</v>
      </c>
      <c r="C97" s="31">
        <v>2009</v>
      </c>
      <c r="D97" s="31" t="s">
        <v>25</v>
      </c>
      <c r="E97" s="59">
        <v>101506</v>
      </c>
      <c r="F97" s="32"/>
      <c r="G97" s="59">
        <v>72930</v>
      </c>
      <c r="H97" s="32"/>
      <c r="I97" s="59">
        <v>28576</v>
      </c>
      <c r="J97" s="32"/>
      <c r="K97" s="66">
        <v>71.847969578153013</v>
      </c>
      <c r="L97" s="31"/>
      <c r="M97" s="66">
        <v>28.152030421846984</v>
      </c>
      <c r="N97" s="67">
        <v>-43.695939156306025</v>
      </c>
      <c r="R97" s="53"/>
    </row>
    <row r="98" spans="1:18" ht="15" x14ac:dyDescent="0.25">
      <c r="A98" t="s">
        <v>14</v>
      </c>
      <c r="B98" s="30">
        <v>14</v>
      </c>
      <c r="C98" s="31">
        <v>2011</v>
      </c>
      <c r="D98" s="31" t="s">
        <v>25</v>
      </c>
      <c r="E98" s="59">
        <v>107947</v>
      </c>
      <c r="F98" s="32"/>
      <c r="G98" s="59">
        <v>76348</v>
      </c>
      <c r="H98" s="32"/>
      <c r="I98" s="59">
        <v>31599</v>
      </c>
      <c r="J98" s="32"/>
      <c r="K98" s="66">
        <v>70.727301360853005</v>
      </c>
      <c r="L98" s="31"/>
      <c r="M98" s="66">
        <v>29.272698639146988</v>
      </c>
      <c r="N98" s="67">
        <v>-41.454602721706017</v>
      </c>
      <c r="R98" s="53"/>
    </row>
    <row r="99" spans="1:18" ht="15" x14ac:dyDescent="0.25">
      <c r="A99" t="s">
        <v>14</v>
      </c>
      <c r="B99" s="30">
        <v>14</v>
      </c>
      <c r="C99" s="31">
        <v>2013</v>
      </c>
      <c r="D99" s="31" t="s">
        <v>25</v>
      </c>
      <c r="E99" s="59">
        <v>116377</v>
      </c>
      <c r="F99" s="32"/>
      <c r="G99" s="59">
        <v>77585</v>
      </c>
      <c r="H99" s="32"/>
      <c r="I99" s="59">
        <v>38792</v>
      </c>
      <c r="J99" s="32"/>
      <c r="K99" s="66">
        <v>66.666953092105828</v>
      </c>
      <c r="L99" s="31"/>
      <c r="M99" s="66">
        <v>33.333046907894172</v>
      </c>
      <c r="N99" s="67">
        <v>-33.333906184211656</v>
      </c>
      <c r="R99" s="53"/>
    </row>
    <row r="100" spans="1:18" ht="15" x14ac:dyDescent="0.25">
      <c r="A100" t="s">
        <v>14</v>
      </c>
      <c r="B100" s="30">
        <v>14</v>
      </c>
      <c r="C100" s="31">
        <v>2015</v>
      </c>
      <c r="D100" s="31" t="s">
        <v>25</v>
      </c>
      <c r="E100" s="59">
        <v>121040</v>
      </c>
      <c r="F100" s="32"/>
      <c r="G100" s="59">
        <v>77889</v>
      </c>
      <c r="H100" s="32"/>
      <c r="I100" s="59">
        <v>43151</v>
      </c>
      <c r="J100" s="32"/>
      <c r="K100" s="66">
        <v>64.349801718440176</v>
      </c>
      <c r="L100" s="31"/>
      <c r="M100" s="66">
        <v>35.650198281559817</v>
      </c>
      <c r="N100" s="67">
        <v>-28.699603436880359</v>
      </c>
      <c r="R100" s="53"/>
    </row>
    <row r="101" spans="1:18" ht="15" x14ac:dyDescent="0.25">
      <c r="A101" t="s">
        <v>14</v>
      </c>
      <c r="B101" s="30">
        <v>14</v>
      </c>
      <c r="C101" s="31">
        <v>2017</v>
      </c>
      <c r="D101" s="31" t="s">
        <v>25</v>
      </c>
      <c r="E101" s="59">
        <v>122234</v>
      </c>
      <c r="F101" s="32"/>
      <c r="G101" s="59">
        <v>82451</v>
      </c>
      <c r="H101" s="32"/>
      <c r="I101" s="59">
        <v>39783</v>
      </c>
      <c r="J101" s="32"/>
      <c r="K101" s="66">
        <v>67.45340903512934</v>
      </c>
      <c r="L101" s="31"/>
      <c r="M101" s="66">
        <v>32.54659096487066</v>
      </c>
      <c r="N101" s="67">
        <v>-34.90681807025868</v>
      </c>
      <c r="R101" s="53"/>
    </row>
    <row r="102" spans="1:18" ht="15" x14ac:dyDescent="0.25">
      <c r="A102" t="s">
        <v>14</v>
      </c>
      <c r="B102" s="30">
        <v>14</v>
      </c>
      <c r="C102" s="31">
        <v>2020</v>
      </c>
      <c r="D102" s="31" t="s">
        <v>25</v>
      </c>
      <c r="E102" s="59">
        <v>125735</v>
      </c>
      <c r="F102" s="32"/>
      <c r="G102" s="59">
        <v>78369</v>
      </c>
      <c r="H102" s="32"/>
      <c r="I102" s="59">
        <v>47366</v>
      </c>
      <c r="J102" s="32"/>
      <c r="K102" s="66">
        <v>62.328707201654275</v>
      </c>
      <c r="L102" s="31"/>
      <c r="M102" s="66">
        <v>37.671292798345732</v>
      </c>
      <c r="N102" s="67">
        <v>-24.657414403308543</v>
      </c>
      <c r="R102" s="53"/>
    </row>
    <row r="103" spans="1:18" ht="15" x14ac:dyDescent="0.25">
      <c r="A103" t="s">
        <v>14</v>
      </c>
      <c r="B103" s="30">
        <v>14</v>
      </c>
      <c r="C103" s="31">
        <v>2022</v>
      </c>
      <c r="D103" s="31" t="s">
        <v>25</v>
      </c>
      <c r="E103" s="59">
        <v>138282</v>
      </c>
      <c r="F103" s="32"/>
      <c r="G103" s="59">
        <v>88261</v>
      </c>
      <c r="H103" s="32"/>
      <c r="I103" s="59">
        <v>50021</v>
      </c>
      <c r="J103" s="32"/>
      <c r="K103" s="66">
        <v>63.826817662457877</v>
      </c>
      <c r="L103" s="31"/>
      <c r="M103" s="66">
        <v>36.173182337542123</v>
      </c>
      <c r="N103" s="67">
        <v>-27.653635324915754</v>
      </c>
      <c r="R103" s="53"/>
    </row>
    <row r="104" spans="1:18" ht="15" x14ac:dyDescent="0.25">
      <c r="A104" t="s">
        <v>15</v>
      </c>
      <c r="B104" s="30">
        <v>10</v>
      </c>
      <c r="C104" s="31">
        <v>2006</v>
      </c>
      <c r="D104" s="31" t="s">
        <v>25</v>
      </c>
      <c r="E104" s="59">
        <v>210892</v>
      </c>
      <c r="F104" s="32"/>
      <c r="G104" s="59">
        <v>154407</v>
      </c>
      <c r="H104" s="32"/>
      <c r="I104" s="59">
        <v>56485</v>
      </c>
      <c r="J104" s="32"/>
      <c r="K104" s="66">
        <v>73.216148549968707</v>
      </c>
      <c r="L104" s="31"/>
      <c r="M104" s="66">
        <v>26.783851450031293</v>
      </c>
      <c r="N104" s="67">
        <v>-46.432297099937415</v>
      </c>
      <c r="R104" s="53"/>
    </row>
    <row r="105" spans="1:18" ht="15" x14ac:dyDescent="0.25">
      <c r="A105" t="s">
        <v>15</v>
      </c>
      <c r="B105" s="30">
        <v>10</v>
      </c>
      <c r="C105" s="31">
        <v>2009</v>
      </c>
      <c r="D105" s="31" t="s">
        <v>25</v>
      </c>
      <c r="E105" s="59">
        <v>220502</v>
      </c>
      <c r="F105" s="59"/>
      <c r="G105" s="59">
        <v>157353</v>
      </c>
      <c r="H105" s="59"/>
      <c r="I105" s="59">
        <v>63149</v>
      </c>
      <c r="J105" s="59"/>
      <c r="K105" s="66">
        <v>71.361257494263086</v>
      </c>
      <c r="L105" s="59"/>
      <c r="M105" s="66">
        <v>28.638742505736907</v>
      </c>
      <c r="N105" s="67">
        <v>-42.722514988526179</v>
      </c>
      <c r="R105" s="53"/>
    </row>
    <row r="106" spans="1:18" ht="15" x14ac:dyDescent="0.25">
      <c r="A106" t="s">
        <v>15</v>
      </c>
      <c r="B106" s="30">
        <v>10</v>
      </c>
      <c r="C106" s="31">
        <v>2011</v>
      </c>
      <c r="D106" s="31" t="s">
        <v>25</v>
      </c>
      <c r="E106" s="59">
        <v>229851</v>
      </c>
      <c r="F106" s="32"/>
      <c r="G106" s="59">
        <v>161789</v>
      </c>
      <c r="H106" s="32"/>
      <c r="I106" s="59">
        <v>68062</v>
      </c>
      <c r="J106" s="32"/>
      <c r="K106" s="66">
        <v>70.388643077471926</v>
      </c>
      <c r="L106" s="31"/>
      <c r="M106" s="66">
        <v>29.611356922528071</v>
      </c>
      <c r="N106" s="67">
        <v>-40.777286154943852</v>
      </c>
      <c r="R106" s="53"/>
    </row>
    <row r="107" spans="1:18" ht="15" x14ac:dyDescent="0.25">
      <c r="A107" t="s">
        <v>15</v>
      </c>
      <c r="B107" s="30">
        <v>10</v>
      </c>
      <c r="C107" s="31">
        <v>2013</v>
      </c>
      <c r="D107" s="31" t="s">
        <v>25</v>
      </c>
      <c r="E107" s="59">
        <v>247619</v>
      </c>
      <c r="F107" s="32"/>
      <c r="G107" s="59">
        <v>169777</v>
      </c>
      <c r="H107" s="32"/>
      <c r="I107" s="59">
        <v>77842</v>
      </c>
      <c r="J107" s="32"/>
      <c r="K107" s="66">
        <v>68.56380164688494</v>
      </c>
      <c r="L107" s="31"/>
      <c r="M107" s="66">
        <v>31.436198353115071</v>
      </c>
      <c r="N107" s="67">
        <v>-37.127603293769866</v>
      </c>
      <c r="R107" s="53"/>
    </row>
    <row r="108" spans="1:18" ht="15" x14ac:dyDescent="0.25">
      <c r="A108" t="s">
        <v>15</v>
      </c>
      <c r="B108" s="30">
        <v>10</v>
      </c>
      <c r="C108" s="31">
        <v>2015</v>
      </c>
      <c r="D108" s="31" t="s">
        <v>25</v>
      </c>
      <c r="E108" s="59">
        <v>259164</v>
      </c>
      <c r="F108" s="32"/>
      <c r="G108" s="59">
        <v>176734</v>
      </c>
      <c r="H108" s="32"/>
      <c r="I108" s="59">
        <v>82430</v>
      </c>
      <c r="J108" s="32"/>
      <c r="K108" s="66">
        <v>68.193884953157067</v>
      </c>
      <c r="L108" s="31"/>
      <c r="M108" s="66">
        <v>31.806115046842926</v>
      </c>
      <c r="N108" s="67">
        <v>-36.387769906314141</v>
      </c>
      <c r="R108" s="53"/>
    </row>
    <row r="109" spans="1:18" ht="15" x14ac:dyDescent="0.25">
      <c r="A109" t="s">
        <v>15</v>
      </c>
      <c r="B109" s="30">
        <v>10</v>
      </c>
      <c r="C109" s="31">
        <v>2017</v>
      </c>
      <c r="D109" s="31" t="s">
        <v>25</v>
      </c>
      <c r="E109" s="59">
        <v>268302</v>
      </c>
      <c r="F109" s="32"/>
      <c r="G109" s="59">
        <v>180093</v>
      </c>
      <c r="H109" s="32"/>
      <c r="I109" s="59">
        <v>88209</v>
      </c>
      <c r="J109" s="32"/>
      <c r="K109" s="66">
        <v>67.123241720151171</v>
      </c>
      <c r="L109" s="31"/>
      <c r="M109" s="66">
        <v>32.876758279848829</v>
      </c>
      <c r="N109" s="67">
        <v>-34.246483440302342</v>
      </c>
      <c r="R109" s="53"/>
    </row>
    <row r="110" spans="1:18" ht="15" x14ac:dyDescent="0.25">
      <c r="A110" t="s">
        <v>15</v>
      </c>
      <c r="B110" s="30">
        <v>10</v>
      </c>
      <c r="C110" s="31">
        <v>2020</v>
      </c>
      <c r="D110" s="31" t="s">
        <v>25</v>
      </c>
      <c r="E110" s="59">
        <v>276297</v>
      </c>
      <c r="F110" s="32"/>
      <c r="G110" s="59">
        <v>171627</v>
      </c>
      <c r="H110" s="32"/>
      <c r="I110" s="59">
        <v>104670</v>
      </c>
      <c r="J110" s="32"/>
      <c r="K110" s="66">
        <v>62.116852517399757</v>
      </c>
      <c r="L110" s="31"/>
      <c r="M110" s="66">
        <v>37.883147482600243</v>
      </c>
      <c r="N110" s="67">
        <v>-24.233705034799513</v>
      </c>
      <c r="R110" s="53"/>
    </row>
    <row r="111" spans="1:18" ht="15" x14ac:dyDescent="0.25">
      <c r="A111" t="s">
        <v>15</v>
      </c>
      <c r="B111" s="30">
        <v>10</v>
      </c>
      <c r="C111" s="31">
        <v>2022</v>
      </c>
      <c r="D111" s="31" t="s">
        <v>25</v>
      </c>
      <c r="E111" s="59">
        <v>302176</v>
      </c>
      <c r="F111" s="32"/>
      <c r="G111" s="59">
        <v>192576</v>
      </c>
      <c r="H111" s="32"/>
      <c r="I111" s="59">
        <v>109600</v>
      </c>
      <c r="J111" s="32"/>
      <c r="K111" s="66">
        <v>63.729746902467433</v>
      </c>
      <c r="L111" s="31"/>
      <c r="M111" s="66">
        <v>36.27025309753256</v>
      </c>
      <c r="N111" s="67">
        <v>-27.459493804934873</v>
      </c>
      <c r="R111" s="53"/>
    </row>
    <row r="112" spans="1:18" ht="15" x14ac:dyDescent="0.25">
      <c r="A112" t="s">
        <v>28</v>
      </c>
      <c r="B112" s="30">
        <v>11</v>
      </c>
      <c r="C112" s="31">
        <v>2006</v>
      </c>
      <c r="D112" s="31" t="s">
        <v>25</v>
      </c>
      <c r="E112" s="59">
        <v>26648</v>
      </c>
      <c r="F112" s="32"/>
      <c r="G112" s="59">
        <v>19636</v>
      </c>
      <c r="H112" s="32"/>
      <c r="I112" s="59">
        <v>7012</v>
      </c>
      <c r="J112" s="32"/>
      <c r="K112" s="66">
        <v>73.686580606424499</v>
      </c>
      <c r="L112" s="31"/>
      <c r="M112" s="66">
        <v>26.313419393575504</v>
      </c>
      <c r="N112" s="67">
        <v>-47.373161212848999</v>
      </c>
      <c r="R112" s="53"/>
    </row>
    <row r="113" spans="1:18" ht="15" x14ac:dyDescent="0.25">
      <c r="A113" t="s">
        <v>28</v>
      </c>
      <c r="B113" s="30">
        <v>11</v>
      </c>
      <c r="C113" s="31">
        <v>2009</v>
      </c>
      <c r="D113" s="31" t="s">
        <v>25</v>
      </c>
      <c r="E113" s="59">
        <v>27897</v>
      </c>
      <c r="F113" s="32"/>
      <c r="G113" s="59">
        <v>20540</v>
      </c>
      <c r="H113" s="32"/>
      <c r="I113" s="59">
        <v>7357</v>
      </c>
      <c r="J113" s="32"/>
      <c r="K113" s="66">
        <v>73.627988672617136</v>
      </c>
      <c r="L113" s="31"/>
      <c r="M113" s="66">
        <v>26.372011327382872</v>
      </c>
      <c r="N113" s="67">
        <v>-47.255977345234264</v>
      </c>
      <c r="R113" s="53"/>
    </row>
    <row r="114" spans="1:18" ht="15" x14ac:dyDescent="0.25">
      <c r="A114" t="s">
        <v>28</v>
      </c>
      <c r="B114" s="30">
        <v>11</v>
      </c>
      <c r="C114" s="31">
        <v>2011</v>
      </c>
      <c r="D114" s="31" t="s">
        <v>25</v>
      </c>
      <c r="E114" s="59">
        <v>30778</v>
      </c>
      <c r="F114" s="32"/>
      <c r="G114" s="59">
        <v>21435</v>
      </c>
      <c r="H114" s="32"/>
      <c r="I114" s="59">
        <v>9343</v>
      </c>
      <c r="J114" s="32"/>
      <c r="K114" s="66">
        <v>69.643901488075898</v>
      </c>
      <c r="L114" s="31"/>
      <c r="M114" s="66">
        <v>30.356098511924102</v>
      </c>
      <c r="N114" s="67">
        <v>-39.287802976151795</v>
      </c>
      <c r="R114" s="53"/>
    </row>
    <row r="115" spans="1:18" ht="15" x14ac:dyDescent="0.25">
      <c r="A115" t="s">
        <v>28</v>
      </c>
      <c r="B115" s="30">
        <v>11</v>
      </c>
      <c r="C115" s="31">
        <v>2013</v>
      </c>
      <c r="D115" s="31" t="s">
        <v>25</v>
      </c>
      <c r="E115" s="59">
        <v>31886</v>
      </c>
      <c r="F115" s="32"/>
      <c r="G115" s="59">
        <v>21362</v>
      </c>
      <c r="H115" s="32"/>
      <c r="I115" s="59">
        <v>10524</v>
      </c>
      <c r="J115" s="32"/>
      <c r="K115" s="66">
        <v>66.994919400363798</v>
      </c>
      <c r="L115" s="31"/>
      <c r="M115" s="66">
        <v>33.005080599636202</v>
      </c>
      <c r="N115" s="67">
        <v>-33.989838800727597</v>
      </c>
      <c r="R115" s="53"/>
    </row>
    <row r="116" spans="1:18" ht="15" x14ac:dyDescent="0.25">
      <c r="A116" t="s">
        <v>28</v>
      </c>
      <c r="B116" s="30">
        <v>11</v>
      </c>
      <c r="C116" s="31">
        <v>2015</v>
      </c>
      <c r="D116" s="31" t="s">
        <v>25</v>
      </c>
      <c r="E116" s="59">
        <v>33552</v>
      </c>
      <c r="F116" s="32"/>
      <c r="G116" s="59">
        <v>22876</v>
      </c>
      <c r="H116" s="32"/>
      <c r="I116" s="59">
        <v>10676</v>
      </c>
      <c r="J116" s="32"/>
      <c r="K116" s="66">
        <v>68.180734382451121</v>
      </c>
      <c r="L116" s="31"/>
      <c r="M116" s="66">
        <v>31.819265617548879</v>
      </c>
      <c r="N116" s="67">
        <v>-36.361468764902241</v>
      </c>
      <c r="R116" s="53"/>
    </row>
    <row r="117" spans="1:18" ht="15" x14ac:dyDescent="0.25">
      <c r="A117" t="s">
        <v>28</v>
      </c>
      <c r="B117" s="30">
        <v>11</v>
      </c>
      <c r="C117" s="31">
        <v>2017</v>
      </c>
      <c r="D117" s="31" t="s">
        <v>25</v>
      </c>
      <c r="E117" s="59">
        <v>35245</v>
      </c>
      <c r="F117" s="32"/>
      <c r="G117" s="59">
        <v>23270</v>
      </c>
      <c r="H117" s="32"/>
      <c r="I117" s="59">
        <v>11975</v>
      </c>
      <c r="J117" s="32"/>
      <c r="K117" s="66">
        <v>66.023549439636824</v>
      </c>
      <c r="L117" s="31"/>
      <c r="M117" s="66">
        <v>33.976450560363169</v>
      </c>
      <c r="N117" s="67">
        <v>-32.047098879273655</v>
      </c>
      <c r="R117" s="53"/>
    </row>
    <row r="118" spans="1:18" ht="15" x14ac:dyDescent="0.25">
      <c r="A118" t="s">
        <v>28</v>
      </c>
      <c r="B118" s="30">
        <v>11</v>
      </c>
      <c r="C118" s="31">
        <v>2020</v>
      </c>
      <c r="D118" s="31" t="s">
        <v>25</v>
      </c>
      <c r="E118" s="59">
        <v>37503</v>
      </c>
      <c r="F118" s="32"/>
      <c r="G118" s="59">
        <v>22473</v>
      </c>
      <c r="H118" s="32"/>
      <c r="I118" s="59">
        <v>15030</v>
      </c>
      <c r="J118" s="32"/>
      <c r="K118" s="66">
        <v>59.923206143508523</v>
      </c>
      <c r="L118" s="31"/>
      <c r="M118" s="66">
        <v>40.076793856491484</v>
      </c>
      <c r="N118" s="67">
        <v>-19.846412287017039</v>
      </c>
      <c r="R118" s="53"/>
    </row>
    <row r="119" spans="1:18" ht="15" x14ac:dyDescent="0.25">
      <c r="A119" t="s">
        <v>28</v>
      </c>
      <c r="B119" s="30">
        <v>11</v>
      </c>
      <c r="C119" s="31">
        <v>2022</v>
      </c>
      <c r="D119" s="31" t="s">
        <v>25</v>
      </c>
      <c r="E119" s="59">
        <v>38789</v>
      </c>
      <c r="F119" s="32"/>
      <c r="G119" s="59">
        <v>23560</v>
      </c>
      <c r="H119" s="32"/>
      <c r="I119" s="59">
        <v>15229</v>
      </c>
      <c r="J119" s="32"/>
      <c r="K119" s="66">
        <v>60.738869267060245</v>
      </c>
      <c r="L119" s="31"/>
      <c r="M119" s="66">
        <v>39.261130732939755</v>
      </c>
      <c r="N119" s="67">
        <v>-21.47773853412049</v>
      </c>
      <c r="R119" s="53"/>
    </row>
    <row r="120" spans="1:18" ht="15" x14ac:dyDescent="0.25">
      <c r="A120" t="s">
        <v>16</v>
      </c>
      <c r="B120" s="30">
        <v>12</v>
      </c>
      <c r="C120" s="31">
        <v>2006</v>
      </c>
      <c r="D120" s="31" t="s">
        <v>25</v>
      </c>
      <c r="E120" s="59">
        <v>45570</v>
      </c>
      <c r="F120" s="32"/>
      <c r="G120" s="59">
        <v>34975</v>
      </c>
      <c r="H120" s="32"/>
      <c r="I120" s="59">
        <v>10595</v>
      </c>
      <c r="J120" s="32"/>
      <c r="K120" s="66">
        <v>76.750054860653933</v>
      </c>
      <c r="L120" s="31"/>
      <c r="M120" s="66">
        <v>23.24994513934606</v>
      </c>
      <c r="N120" s="67">
        <v>-53.500109721307872</v>
      </c>
      <c r="R120" s="53"/>
    </row>
    <row r="121" spans="1:18" ht="15" x14ac:dyDescent="0.25">
      <c r="A121" t="s">
        <v>16</v>
      </c>
      <c r="B121" s="30">
        <v>12</v>
      </c>
      <c r="C121" s="31">
        <v>2009</v>
      </c>
      <c r="D121" s="31"/>
      <c r="E121" s="59">
        <v>46601</v>
      </c>
      <c r="F121" s="32"/>
      <c r="G121" s="59">
        <v>34567</v>
      </c>
      <c r="H121" s="32"/>
      <c r="I121" s="59">
        <v>12034</v>
      </c>
      <c r="J121" s="32"/>
      <c r="K121" s="66">
        <v>74.176519817171311</v>
      </c>
      <c r="L121" s="31"/>
      <c r="M121" s="66">
        <v>25.823480182828696</v>
      </c>
      <c r="N121" s="67">
        <v>-48.353039634342615</v>
      </c>
      <c r="R121" s="53"/>
    </row>
    <row r="122" spans="1:18" ht="15" x14ac:dyDescent="0.25">
      <c r="A122" t="s">
        <v>16</v>
      </c>
      <c r="B122" s="30">
        <v>12</v>
      </c>
      <c r="C122" s="31">
        <v>2011</v>
      </c>
      <c r="D122" s="31" t="s">
        <v>25</v>
      </c>
      <c r="E122" s="59">
        <v>51488</v>
      </c>
      <c r="F122" s="32"/>
      <c r="G122" s="59">
        <v>35511</v>
      </c>
      <c r="H122" s="32"/>
      <c r="I122" s="59">
        <v>15977</v>
      </c>
      <c r="J122" s="32"/>
      <c r="K122" s="66">
        <v>68.969468614045994</v>
      </c>
      <c r="L122" s="31"/>
      <c r="M122" s="66">
        <v>31.030531385954006</v>
      </c>
      <c r="N122" s="67">
        <v>-37.938937228091987</v>
      </c>
      <c r="R122" s="53"/>
    </row>
    <row r="123" spans="1:18" ht="15" x14ac:dyDescent="0.25">
      <c r="A123" t="s">
        <v>16</v>
      </c>
      <c r="B123" s="30">
        <v>12</v>
      </c>
      <c r="C123" s="31">
        <v>2013</v>
      </c>
      <c r="D123" s="31" t="s">
        <v>25</v>
      </c>
      <c r="E123" s="59">
        <v>50522</v>
      </c>
      <c r="F123" s="32"/>
      <c r="G123" s="59">
        <v>36619</v>
      </c>
      <c r="H123" s="32"/>
      <c r="I123" s="59">
        <v>13903</v>
      </c>
      <c r="J123" s="32"/>
      <c r="K123" s="66">
        <v>72.481295277304937</v>
      </c>
      <c r="L123" s="31"/>
      <c r="M123" s="66">
        <v>27.518704722695063</v>
      </c>
      <c r="N123" s="67">
        <v>-44.962590554609875</v>
      </c>
      <c r="R123" s="53"/>
    </row>
    <row r="124" spans="1:18" ht="15" x14ac:dyDescent="0.25">
      <c r="A124" t="s">
        <v>16</v>
      </c>
      <c r="B124" s="30">
        <v>12</v>
      </c>
      <c r="C124" s="31">
        <v>2015</v>
      </c>
      <c r="D124" s="31" t="s">
        <v>25</v>
      </c>
      <c r="E124" s="59">
        <v>55070</v>
      </c>
      <c r="F124" s="32"/>
      <c r="G124" s="59">
        <v>39000</v>
      </c>
      <c r="H124" s="32"/>
      <c r="I124" s="59">
        <v>16070</v>
      </c>
      <c r="J124" s="32"/>
      <c r="K124" s="66">
        <v>70.818957690212457</v>
      </c>
      <c r="L124" s="31"/>
      <c r="M124" s="66">
        <v>29.181042309787543</v>
      </c>
      <c r="N124" s="67">
        <v>-41.637915380424914</v>
      </c>
      <c r="R124" s="53"/>
    </row>
    <row r="125" spans="1:18" ht="15" x14ac:dyDescent="0.25">
      <c r="A125" t="s">
        <v>16</v>
      </c>
      <c r="B125" s="30">
        <v>12</v>
      </c>
      <c r="C125" s="31">
        <v>2017</v>
      </c>
      <c r="D125" s="31" t="s">
        <v>25</v>
      </c>
      <c r="E125" s="59">
        <v>56151</v>
      </c>
      <c r="F125" s="32"/>
      <c r="G125" s="59">
        <v>38526</v>
      </c>
      <c r="H125" s="32"/>
      <c r="I125" s="59">
        <v>17625</v>
      </c>
      <c r="J125" s="32"/>
      <c r="K125" s="66">
        <v>68.611422770743175</v>
      </c>
      <c r="L125" s="31"/>
      <c r="M125" s="66">
        <v>31.388577229256825</v>
      </c>
      <c r="N125" s="67">
        <v>-37.22284554148635</v>
      </c>
      <c r="R125" s="53"/>
    </row>
    <row r="126" spans="1:18" ht="15" x14ac:dyDescent="0.25">
      <c r="A126" t="s">
        <v>16</v>
      </c>
      <c r="B126" s="30">
        <v>12</v>
      </c>
      <c r="C126" s="31">
        <v>2020</v>
      </c>
      <c r="D126" s="31"/>
      <c r="E126" s="59">
        <v>61210</v>
      </c>
      <c r="F126" s="32"/>
      <c r="G126" s="59">
        <v>39377</v>
      </c>
      <c r="H126" s="32"/>
      <c r="I126" s="59">
        <v>21833</v>
      </c>
      <c r="J126" s="32"/>
      <c r="K126" s="66">
        <v>64.330991668028105</v>
      </c>
      <c r="L126" s="31"/>
      <c r="M126" s="66">
        <v>35.669008331971902</v>
      </c>
      <c r="N126" s="67">
        <v>-28.661983336056203</v>
      </c>
      <c r="R126" s="53"/>
    </row>
    <row r="127" spans="1:18" ht="15" x14ac:dyDescent="0.25">
      <c r="A127" s="41" t="s">
        <v>16</v>
      </c>
      <c r="B127" s="34">
        <v>12</v>
      </c>
      <c r="C127" s="35">
        <v>2022</v>
      </c>
      <c r="D127" s="35" t="s">
        <v>25</v>
      </c>
      <c r="E127" s="63">
        <v>64639</v>
      </c>
      <c r="F127" s="36"/>
      <c r="G127" s="63">
        <v>42905</v>
      </c>
      <c r="H127" s="36"/>
      <c r="I127" s="63">
        <v>21734</v>
      </c>
      <c r="J127" s="36"/>
      <c r="K127" s="68">
        <v>66.376336267578395</v>
      </c>
      <c r="L127" s="35"/>
      <c r="M127" s="68">
        <v>33.623663732421605</v>
      </c>
      <c r="N127" s="69">
        <v>-32.75267253515679</v>
      </c>
      <c r="R127" s="53"/>
    </row>
    <row r="128" spans="1:18" ht="15" x14ac:dyDescent="0.2">
      <c r="A128" s="2" t="s">
        <v>61</v>
      </c>
      <c r="E128" s="7"/>
      <c r="F128" s="7"/>
      <c r="G128" s="7"/>
      <c r="H128" s="7"/>
      <c r="I128" s="7"/>
      <c r="J128" s="7"/>
      <c r="K128" s="7"/>
      <c r="L128" s="7"/>
      <c r="M128" s="66"/>
      <c r="N128" s="67"/>
      <c r="R128" s="53"/>
    </row>
    <row r="129" spans="1:14" x14ac:dyDescent="0.2">
      <c r="E129" s="7"/>
      <c r="F129" s="7"/>
      <c r="G129" s="7"/>
      <c r="H129" s="7"/>
      <c r="I129" s="7"/>
      <c r="J129" s="7"/>
      <c r="K129" s="7"/>
      <c r="L129" s="7"/>
      <c r="M129" s="8"/>
      <c r="N129" s="4"/>
    </row>
    <row r="130" spans="1:14" x14ac:dyDescent="0.2">
      <c r="A130" s="2" t="s">
        <v>56</v>
      </c>
      <c r="E130" s="4"/>
      <c r="F130" s="4"/>
      <c r="G130" s="4"/>
      <c r="H130" s="4"/>
      <c r="I130" s="4"/>
      <c r="J130" s="4"/>
      <c r="K130" s="4"/>
      <c r="L130" s="4"/>
      <c r="M130" s="4"/>
      <c r="N130" s="4"/>
    </row>
    <row r="131" spans="1:14" ht="15" x14ac:dyDescent="0.2">
      <c r="A131" s="2" t="s">
        <v>36</v>
      </c>
      <c r="E131" s="4"/>
      <c r="F131" s="4"/>
      <c r="G131" s="4"/>
      <c r="H131" s="4"/>
      <c r="I131" s="4"/>
      <c r="J131" s="4"/>
      <c r="K131" s="4"/>
      <c r="L131" s="4"/>
      <c r="M131" s="4"/>
      <c r="N131" s="4"/>
    </row>
    <row r="132" spans="1:14" x14ac:dyDescent="0.2">
      <c r="A132" s="13" t="s">
        <v>22</v>
      </c>
      <c r="E132" s="4"/>
      <c r="F132" s="4"/>
      <c r="G132" s="4"/>
      <c r="H132" s="4"/>
      <c r="I132" s="4"/>
      <c r="J132" s="4"/>
      <c r="K132" s="4"/>
      <c r="L132" s="4"/>
      <c r="M132" s="4"/>
    </row>
    <row r="133" spans="1:14" x14ac:dyDescent="0.2">
      <c r="A133" s="13" t="s">
        <v>23</v>
      </c>
      <c r="E133" s="4"/>
      <c r="F133" s="4"/>
      <c r="G133" s="4"/>
      <c r="H133" s="4"/>
      <c r="I133" s="4"/>
      <c r="J133" s="4"/>
      <c r="K133" s="4"/>
      <c r="L133" s="4"/>
      <c r="M133" s="4"/>
    </row>
    <row r="134" spans="1:14" x14ac:dyDescent="0.2">
      <c r="A134" s="16" t="s">
        <v>38</v>
      </c>
      <c r="E134" s="4"/>
      <c r="F134" s="4"/>
      <c r="G134" s="4"/>
      <c r="H134" s="4"/>
      <c r="I134" s="4"/>
      <c r="J134" s="4"/>
      <c r="K134" s="4"/>
      <c r="L134" s="4"/>
      <c r="M134" s="4"/>
    </row>
    <row r="135" spans="1:14" ht="15" x14ac:dyDescent="0.2">
      <c r="A135" s="10" t="s">
        <v>47</v>
      </c>
      <c r="E135" s="4"/>
      <c r="F135" s="4"/>
      <c r="G135" s="4"/>
      <c r="H135" s="4"/>
      <c r="I135" s="4"/>
      <c r="J135" s="4"/>
      <c r="K135" s="4"/>
      <c r="L135" s="4"/>
      <c r="M135" s="4"/>
    </row>
    <row r="136" spans="1:14" ht="15" x14ac:dyDescent="0.2">
      <c r="A136" s="2" t="s">
        <v>50</v>
      </c>
      <c r="E136" s="4"/>
      <c r="F136" s="4"/>
      <c r="G136" s="4"/>
      <c r="H136" s="4"/>
      <c r="I136" s="4"/>
      <c r="J136" s="4"/>
      <c r="K136" s="4"/>
      <c r="L136" s="4"/>
      <c r="M136" s="4"/>
    </row>
    <row r="137" spans="1:14" ht="15" x14ac:dyDescent="0.2">
      <c r="A137" s="2" t="s">
        <v>51</v>
      </c>
      <c r="E137" s="4"/>
      <c r="F137" s="4"/>
      <c r="G137" s="4"/>
      <c r="H137" s="4"/>
      <c r="I137" s="4"/>
      <c r="J137" s="4"/>
      <c r="K137" s="4"/>
      <c r="L137" s="4"/>
      <c r="M137" s="4"/>
    </row>
    <row r="138" spans="1:14" ht="15" x14ac:dyDescent="0.2">
      <c r="A138" s="2" t="s">
        <v>60</v>
      </c>
      <c r="E138" s="4"/>
      <c r="F138" s="4"/>
      <c r="G138" s="4"/>
      <c r="H138" s="4"/>
      <c r="I138" s="4"/>
      <c r="J138" s="4"/>
      <c r="K138" s="4"/>
      <c r="L138" s="4"/>
      <c r="M138" s="4"/>
    </row>
    <row r="139" spans="1:14" ht="15" x14ac:dyDescent="0.2">
      <c r="A139" s="2" t="s">
        <v>49</v>
      </c>
      <c r="E139" s="4"/>
      <c r="F139" s="4"/>
      <c r="G139" s="4"/>
      <c r="H139" s="4"/>
      <c r="I139" s="4"/>
      <c r="J139" s="4"/>
      <c r="K139" s="4"/>
      <c r="L139" s="4"/>
      <c r="M139" s="4"/>
    </row>
    <row r="140" spans="1:14" x14ac:dyDescent="0.2">
      <c r="E140" s="4"/>
      <c r="F140" s="4"/>
      <c r="G140" s="4"/>
      <c r="H140" s="4"/>
      <c r="I140" s="4"/>
      <c r="J140" s="4"/>
      <c r="K140" s="4"/>
      <c r="L140" s="4"/>
      <c r="M140" s="4"/>
    </row>
    <row r="141" spans="1:14" x14ac:dyDescent="0.2">
      <c r="E141" s="4"/>
      <c r="F141" s="4"/>
      <c r="G141" s="4"/>
      <c r="H141" s="4"/>
      <c r="I141" s="4"/>
      <c r="J141" s="4"/>
      <c r="K141" s="4"/>
      <c r="L141" s="4"/>
      <c r="M141" s="4"/>
    </row>
    <row r="142" spans="1:14" x14ac:dyDescent="0.2">
      <c r="E142" s="4"/>
      <c r="F142" s="4"/>
      <c r="G142" s="4"/>
      <c r="H142" s="4"/>
      <c r="I142" s="4"/>
      <c r="J142" s="4"/>
      <c r="K142" s="4"/>
      <c r="L142" s="4"/>
      <c r="M142" s="4"/>
    </row>
    <row r="143" spans="1:14" x14ac:dyDescent="0.2">
      <c r="E143" s="4"/>
      <c r="F143" s="4"/>
      <c r="G143" s="4"/>
      <c r="H143" s="4"/>
      <c r="I143" s="4"/>
      <c r="J143" s="4"/>
      <c r="K143" s="4"/>
      <c r="L143" s="4"/>
      <c r="M143" s="4"/>
    </row>
    <row r="144" spans="1:14" x14ac:dyDescent="0.2">
      <c r="E144" s="4"/>
      <c r="F144" s="4"/>
      <c r="G144" s="4"/>
      <c r="H144" s="4"/>
      <c r="I144" s="4"/>
      <c r="J144" s="4"/>
      <c r="K144" s="4"/>
      <c r="L144" s="4"/>
      <c r="M144" s="4"/>
    </row>
    <row r="145" spans="5:13" x14ac:dyDescent="0.2">
      <c r="E145" s="4"/>
      <c r="F145" s="4"/>
      <c r="G145" s="4"/>
      <c r="H145" s="4"/>
      <c r="I145" s="4"/>
      <c r="J145" s="4"/>
      <c r="K145" s="4"/>
      <c r="L145" s="4"/>
      <c r="M145" s="4"/>
    </row>
    <row r="146" spans="5:13" x14ac:dyDescent="0.2">
      <c r="E146" s="4"/>
      <c r="F146" s="4"/>
      <c r="G146" s="4"/>
      <c r="H146" s="4"/>
      <c r="I146" s="4"/>
      <c r="J146" s="4"/>
      <c r="K146" s="4"/>
      <c r="L146" s="4"/>
      <c r="M146" s="4"/>
    </row>
    <row r="147" spans="5:13" x14ac:dyDescent="0.2">
      <c r="E147" s="4"/>
      <c r="F147" s="4"/>
      <c r="G147" s="4"/>
      <c r="H147" s="4"/>
      <c r="I147" s="4"/>
      <c r="J147" s="4"/>
      <c r="K147" s="4"/>
      <c r="L147" s="4"/>
      <c r="M147" s="4"/>
    </row>
    <row r="148" spans="5:13" x14ac:dyDescent="0.2">
      <c r="E148" s="4"/>
      <c r="F148" s="4"/>
      <c r="G148" s="4"/>
      <c r="H148" s="4"/>
      <c r="I148" s="4"/>
      <c r="J148" s="4"/>
      <c r="K148" s="4"/>
      <c r="L148" s="4"/>
      <c r="M148" s="4"/>
    </row>
    <row r="149" spans="5:13" x14ac:dyDescent="0.2">
      <c r="E149" s="4"/>
      <c r="F149" s="4"/>
      <c r="G149" s="4"/>
      <c r="H149" s="4"/>
      <c r="I149" s="4"/>
      <c r="J149" s="4"/>
      <c r="K149" s="4"/>
      <c r="L149" s="4"/>
      <c r="M149" s="4"/>
    </row>
    <row r="150" spans="5:13" x14ac:dyDescent="0.2">
      <c r="E150" s="4"/>
      <c r="F150" s="4"/>
      <c r="G150" s="4"/>
      <c r="H150" s="4"/>
      <c r="I150" s="4"/>
      <c r="J150" s="4"/>
      <c r="K150" s="4"/>
      <c r="L150" s="4"/>
      <c r="M150" s="4"/>
    </row>
    <row r="151" spans="5:13" x14ac:dyDescent="0.2">
      <c r="E151" s="4"/>
      <c r="F151" s="4"/>
      <c r="G151" s="4"/>
      <c r="H151" s="4"/>
      <c r="I151" s="4"/>
      <c r="J151" s="4"/>
      <c r="K151" s="4"/>
      <c r="L151" s="4"/>
      <c r="M151" s="4"/>
    </row>
    <row r="152" spans="5:13" x14ac:dyDescent="0.2">
      <c r="E152" s="4"/>
      <c r="F152" s="4"/>
      <c r="G152" s="4"/>
      <c r="H152" s="4"/>
      <c r="I152" s="4"/>
      <c r="J152" s="4"/>
      <c r="K152" s="4"/>
      <c r="L152" s="4"/>
      <c r="M152" s="4"/>
    </row>
    <row r="153" spans="5:13" x14ac:dyDescent="0.2">
      <c r="E153" s="4"/>
      <c r="F153" s="4"/>
      <c r="G153" s="4"/>
      <c r="H153" s="4"/>
      <c r="I153" s="4"/>
      <c r="J153" s="4"/>
      <c r="K153" s="4"/>
      <c r="L153" s="4"/>
      <c r="M153" s="4"/>
    </row>
    <row r="154" spans="5:13" x14ac:dyDescent="0.2">
      <c r="E154" s="4"/>
      <c r="F154" s="4"/>
      <c r="G154" s="4"/>
      <c r="H154" s="4"/>
      <c r="I154" s="4"/>
      <c r="J154" s="4"/>
      <c r="K154" s="4"/>
      <c r="L154" s="4"/>
      <c r="M154" s="4"/>
    </row>
    <row r="155" spans="5:13" x14ac:dyDescent="0.2">
      <c r="E155" s="4"/>
      <c r="F155" s="4"/>
      <c r="G155" s="4"/>
      <c r="H155" s="4"/>
      <c r="I155" s="4"/>
      <c r="J155" s="4"/>
      <c r="K155" s="4"/>
      <c r="L155" s="4"/>
      <c r="M155" s="4"/>
    </row>
    <row r="156" spans="5:13" x14ac:dyDescent="0.2">
      <c r="E156" s="4"/>
      <c r="F156" s="4"/>
      <c r="G156" s="4"/>
      <c r="H156" s="4"/>
      <c r="I156" s="4"/>
      <c r="J156" s="4"/>
      <c r="K156" s="4"/>
      <c r="L156" s="4"/>
      <c r="M156" s="4"/>
    </row>
    <row r="157" spans="5:13" x14ac:dyDescent="0.2">
      <c r="E157" s="4"/>
      <c r="F157" s="4"/>
      <c r="G157" s="4"/>
      <c r="H157" s="4"/>
      <c r="I157" s="4"/>
      <c r="J157" s="4"/>
      <c r="K157" s="4"/>
      <c r="L157" s="4"/>
      <c r="M157" s="4"/>
    </row>
    <row r="158" spans="5:13" x14ac:dyDescent="0.2">
      <c r="E158" s="4"/>
      <c r="F158" s="4"/>
      <c r="G158" s="4"/>
      <c r="H158" s="4"/>
      <c r="I158" s="4"/>
      <c r="J158" s="4"/>
      <c r="K158" s="4"/>
      <c r="L158" s="4"/>
      <c r="M158" s="4"/>
    </row>
    <row r="159" spans="5:13" x14ac:dyDescent="0.2">
      <c r="E159" s="4"/>
      <c r="F159" s="4"/>
      <c r="G159" s="4"/>
      <c r="H159" s="4"/>
      <c r="I159" s="4"/>
      <c r="J159" s="4"/>
      <c r="K159" s="4"/>
      <c r="L159" s="4"/>
      <c r="M159" s="4"/>
    </row>
    <row r="160" spans="5:13" x14ac:dyDescent="0.2">
      <c r="E160" s="4"/>
      <c r="F160" s="4"/>
      <c r="G160" s="4"/>
      <c r="H160" s="4"/>
      <c r="I160" s="4"/>
      <c r="J160" s="4"/>
      <c r="K160" s="4"/>
      <c r="L160" s="4"/>
      <c r="M160" s="4"/>
    </row>
    <row r="161" spans="5:13" x14ac:dyDescent="0.2">
      <c r="E161" s="4"/>
      <c r="F161" s="4"/>
      <c r="G161" s="4"/>
      <c r="H161" s="4"/>
      <c r="I161" s="4"/>
      <c r="J161" s="4"/>
      <c r="K161" s="4"/>
      <c r="L161" s="4"/>
      <c r="M161" s="4"/>
    </row>
    <row r="162" spans="5:13" x14ac:dyDescent="0.2">
      <c r="E162" s="4"/>
      <c r="F162" s="4"/>
      <c r="G162" s="4"/>
      <c r="H162" s="4"/>
      <c r="I162" s="4"/>
      <c r="J162" s="4"/>
      <c r="K162" s="4"/>
      <c r="L162" s="4"/>
      <c r="M162" s="4"/>
    </row>
    <row r="163" spans="5:13" x14ac:dyDescent="0.2">
      <c r="E163" s="4"/>
      <c r="F163" s="4"/>
      <c r="G163" s="4"/>
      <c r="H163" s="4"/>
      <c r="I163" s="4"/>
      <c r="J163" s="4"/>
      <c r="K163" s="4"/>
      <c r="L163" s="4"/>
      <c r="M163" s="4"/>
    </row>
    <row r="164" spans="5:13" x14ac:dyDescent="0.2">
      <c r="E164" s="4"/>
      <c r="F164" s="4"/>
      <c r="G164" s="4"/>
      <c r="H164" s="4"/>
      <c r="I164" s="4"/>
      <c r="J164" s="4"/>
      <c r="K164" s="4"/>
      <c r="L164" s="4"/>
      <c r="M164" s="4"/>
    </row>
    <row r="165" spans="5:13" x14ac:dyDescent="0.2">
      <c r="E165" s="4"/>
      <c r="F165" s="4"/>
      <c r="G165" s="4"/>
      <c r="H165" s="4"/>
      <c r="I165" s="4"/>
      <c r="J165" s="4"/>
      <c r="K165" s="4"/>
      <c r="L165" s="4"/>
      <c r="M165" s="4"/>
    </row>
    <row r="166" spans="5:13" x14ac:dyDescent="0.2">
      <c r="E166" s="4"/>
      <c r="F166" s="4"/>
      <c r="G166" s="4"/>
      <c r="H166" s="4"/>
      <c r="I166" s="4"/>
      <c r="J166" s="4"/>
      <c r="K166" s="4"/>
      <c r="L166" s="4"/>
      <c r="M166" s="4"/>
    </row>
    <row r="167" spans="5:13" x14ac:dyDescent="0.2">
      <c r="E167" s="4"/>
      <c r="F167" s="4"/>
      <c r="G167" s="4"/>
      <c r="H167" s="4"/>
      <c r="I167" s="4"/>
      <c r="J167" s="4"/>
      <c r="K167" s="4"/>
      <c r="L167" s="4"/>
      <c r="M167" s="4"/>
    </row>
    <row r="168" spans="5:13" x14ac:dyDescent="0.2">
      <c r="E168" s="4"/>
      <c r="F168" s="4"/>
      <c r="G168" s="4"/>
      <c r="H168" s="4"/>
      <c r="I168" s="4"/>
      <c r="J168" s="4"/>
      <c r="K168" s="4"/>
      <c r="L168" s="4"/>
      <c r="M168" s="4"/>
    </row>
    <row r="169" spans="5:13" x14ac:dyDescent="0.2">
      <c r="E169" s="4"/>
      <c r="F169" s="4"/>
      <c r="G169" s="4"/>
      <c r="H169" s="4"/>
      <c r="I169" s="4"/>
      <c r="J169" s="4"/>
      <c r="K169" s="4"/>
      <c r="L169" s="4"/>
      <c r="M169" s="4"/>
    </row>
    <row r="170" spans="5:13" x14ac:dyDescent="0.2">
      <c r="E170" s="4"/>
      <c r="F170" s="4"/>
      <c r="G170" s="4"/>
      <c r="H170" s="4"/>
      <c r="I170" s="4"/>
      <c r="J170" s="4"/>
      <c r="K170" s="4"/>
      <c r="L170" s="4"/>
      <c r="M170" s="4"/>
    </row>
    <row r="171" spans="5:13" x14ac:dyDescent="0.2">
      <c r="E171" s="4"/>
      <c r="F171" s="4"/>
      <c r="G171" s="4"/>
      <c r="H171" s="4"/>
      <c r="I171" s="4"/>
      <c r="J171" s="4"/>
      <c r="K171" s="4"/>
      <c r="L171" s="4"/>
      <c r="M171" s="4"/>
    </row>
    <row r="172" spans="5:13" x14ac:dyDescent="0.2">
      <c r="E172" s="4"/>
      <c r="F172" s="4"/>
      <c r="G172" s="4"/>
      <c r="H172" s="4"/>
      <c r="I172" s="4"/>
      <c r="J172" s="4"/>
      <c r="K172" s="4"/>
      <c r="L172" s="4"/>
      <c r="M172" s="4"/>
    </row>
  </sheetData>
  <mergeCells count="8">
    <mergeCell ref="L3:M3"/>
    <mergeCell ref="A3:A4"/>
    <mergeCell ref="B3:B4"/>
    <mergeCell ref="C3:C4"/>
    <mergeCell ref="D3:E3"/>
    <mergeCell ref="H3:I3"/>
    <mergeCell ref="F3:G3"/>
    <mergeCell ref="J3:K3"/>
  </mergeCells>
  <phoneticPr fontId="16"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NACIONAL</vt:lpstr>
      <vt:lpstr>REGIONAL</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Milena</dc:creator>
  <cp:keywords/>
  <dc:description/>
  <cp:lastModifiedBy>Jonathan Nuñez Ferrada</cp:lastModifiedBy>
  <cp:revision/>
  <dcterms:created xsi:type="dcterms:W3CDTF">2020-03-30T01:45:36Z</dcterms:created>
  <dcterms:modified xsi:type="dcterms:W3CDTF">2024-02-08T18:28:51Z</dcterms:modified>
  <cp:category/>
  <cp:contentStatus/>
</cp:coreProperties>
</file>