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ojedal\Downloads\"/>
    </mc:Choice>
  </mc:AlternateContent>
  <xr:revisionPtr revIDLastSave="0" documentId="13_ncr:1_{174AB958-15BF-4B1B-9EDA-9EAC4C6FD2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ENTACIÓN" sheetId="3" r:id="rId1"/>
    <sheet name="NACIONAL" sheetId="1" r:id="rId2"/>
    <sheet name="REGIONAL" sheetId="4" r:id="rId3"/>
  </sheets>
  <definedNames>
    <definedName name="_xlnm._FilterDatabase" localSheetId="1" hidden="1">NACIONAL!$A$3:$F$28</definedName>
    <definedName name="_xlnm._FilterDatabase" localSheetId="2" hidden="1">REGIONAL!$A$3:$G$388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7" i="4" l="1"/>
  <c r="G387" i="4"/>
  <c r="I387" i="4" s="1"/>
  <c r="H363" i="4"/>
  <c r="G363" i="4"/>
  <c r="I363" i="4" s="1"/>
  <c r="H339" i="4"/>
  <c r="G339" i="4"/>
  <c r="H315" i="4"/>
  <c r="G315" i="4"/>
  <c r="H291" i="4"/>
  <c r="G291" i="4"/>
  <c r="H267" i="4"/>
  <c r="G267" i="4"/>
  <c r="H243" i="4"/>
  <c r="G243" i="4"/>
  <c r="H219" i="4"/>
  <c r="G219" i="4"/>
  <c r="H195" i="4"/>
  <c r="G195" i="4"/>
  <c r="I195" i="4" s="1"/>
  <c r="H171" i="4"/>
  <c r="G171" i="4"/>
  <c r="H147" i="4"/>
  <c r="G147" i="4"/>
  <c r="H123" i="4"/>
  <c r="G123" i="4"/>
  <c r="H99" i="4"/>
  <c r="G99" i="4"/>
  <c r="H75" i="4"/>
  <c r="G75" i="4"/>
  <c r="H51" i="4"/>
  <c r="G51" i="4"/>
  <c r="H27" i="4"/>
  <c r="G27" i="4"/>
  <c r="I315" i="4" l="1"/>
  <c r="I339" i="4"/>
  <c r="I267" i="4"/>
  <c r="I291" i="4"/>
  <c r="I243" i="4"/>
  <c r="I219" i="4"/>
  <c r="I75" i="4"/>
  <c r="I171" i="4"/>
  <c r="I123" i="4"/>
  <c r="I147" i="4"/>
  <c r="I99" i="4"/>
  <c r="I51" i="4"/>
  <c r="I27" i="4"/>
</calcChain>
</file>

<file path=xl/sharedStrings.xml><?xml version="1.0" encoding="utf-8"?>
<sst xmlns="http://schemas.openxmlformats.org/spreadsheetml/2006/main" count="421" uniqueCount="46">
  <si>
    <t>INDICADORES DE GÉNERO</t>
  </si>
  <si>
    <t>SUBCOMISIÓN DE ESTADÍSTICAS DE GÉNERO</t>
  </si>
  <si>
    <t xml:space="preserve">            1. Introducción</t>
  </si>
  <si>
    <t xml:space="preserve">
La Subcomisión de Estadísticas de Género (SEG), coordinada por el Instituto Nacional de Estadísticas (INE) y el Ministerio de la Mujer y Equidad de Género e integrada por 12 Ministerios/Servicios, pone a disposición de la ciudadanía un conjunto de indicadores de género priorizados, que buscan apoyar el seguimiento de las brechas de género en distintos ámbitos y los procesos de formulación de políticas públicas con enfoque de género y para la igualdad de género. Los indicadores prioritarios entregados forman parte de la producción de estadísticas de distintos Ministerios y Servicios públicos y son dispuestos en la página web de la Subcomisión www.estadisticasdegenero.cl. 
Los indicadores se presentan en torno a nueve (9) ámbitos en los cuales se evidencian brechas de género en la sociedad. Dichos ámbitos son: 1) Economía y finanzas; 2) Educación y cultura; 3) Inclusión social; 4) Trabajo; 5) Poder en la toma de decisiones; 6) Población; 7) Salud y estilo de vida; 8) Seguridad y justicia; 9) Violencia de género.
</t>
  </si>
  <si>
    <t xml:space="preserve">            2. Características del cuadro estadístico</t>
  </si>
  <si>
    <t xml:space="preserve">            3. Consideraciones importantes</t>
  </si>
  <si>
    <t>Las causas externas de mortalidad ( CIE-10) corresponden a los códigos V01-Y89, las que agrupan lesiones no intencionales, que comprenden los accidentes y las lesiones intencionales (violencia) que pueden ser autoinfligidas (lesiones autoinfligidas intencionalmente) o causadas por terceros (agresiones).</t>
  </si>
  <si>
    <r>
      <t xml:space="preserve">Año </t>
    </r>
    <r>
      <rPr>
        <vertAlign val="superscript"/>
        <sz val="11"/>
        <color rgb="FF000000"/>
        <rFont val="Calibri"/>
        <family val="2"/>
        <scheme val="minor"/>
      </rPr>
      <t>(3)</t>
    </r>
  </si>
  <si>
    <t>Total muertes por causas externas 
(N)</t>
  </si>
  <si>
    <t>Número de muertes por causas externas hombres 
(N)</t>
  </si>
  <si>
    <t>Número de muertes por causas externas mujeres
(N)</t>
  </si>
  <si>
    <t>Distribución causas externas de mortalidad hombres
(%)</t>
  </si>
  <si>
    <t>Distribución causas externas de mortalidad mujeres
(%)</t>
  </si>
  <si>
    <t>Razón causas extrenas de mortalidad hombres/mujeres 
(por 100)</t>
  </si>
  <si>
    <t>Fuente: Estadísticas Vitales, INE - Chile.</t>
  </si>
  <si>
    <t>Notas:</t>
  </si>
  <si>
    <r>
      <t>1</t>
    </r>
    <r>
      <rPr>
        <sz val="10"/>
        <color rgb="FF000000"/>
        <rFont val="Calibri"/>
        <family val="2"/>
        <scheme val="minor"/>
      </rPr>
      <t xml:space="preserve"> Las causas externas de mortalidad agrupan lesiones no intencionales, que comprenden los accidentes, y las lesiones intencionales (violencia), que pueden ser autoinfligidas (lesiones autoinfligidas intencionalmente)</t>
    </r>
  </si>
  <si>
    <t>o causadas por terceros (agresiones). Causas externas de mortalidad (V01-Y89) CIE-10.</t>
  </si>
  <si>
    <r>
      <t>2</t>
    </r>
    <r>
      <rPr>
        <sz val="10"/>
        <color rgb="FF000000"/>
        <rFont val="Calibri"/>
        <family val="2"/>
        <scheme val="minor"/>
      </rPr>
      <t xml:space="preserve"> Los datos son presentados a nivel nacional.</t>
    </r>
  </si>
  <si>
    <r>
      <rPr>
        <vertAlign val="super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 xml:space="preserve"> Existe un registro con sexo indeterminado en año 2017.</t>
    </r>
  </si>
  <si>
    <t>Región</t>
  </si>
  <si>
    <t>Código región</t>
  </si>
  <si>
    <r>
      <t>Total muertes por causas externas 
(N)</t>
    </r>
    <r>
      <rPr>
        <vertAlign val="superscript"/>
        <sz val="11"/>
        <color rgb="FF000000"/>
        <rFont val="Calibri"/>
        <family val="2"/>
        <scheme val="minor"/>
      </rPr>
      <t xml:space="preserve"> </t>
    </r>
  </si>
  <si>
    <t>Razón causas extrenas de mortalidad hombres/mujeres (por 100)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</si>
  <si>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</si>
  <si>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</si>
  <si>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</si>
  <si>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</si>
  <si>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</si>
  <si>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</si>
  <si>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</si>
  <si>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</si>
  <si>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</si>
  <si>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</si>
  <si>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</si>
  <si>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</si>
  <si>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</si>
  <si>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</si>
  <si>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</si>
  <si>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</si>
  <si>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r>
      <t>1</t>
    </r>
    <r>
      <rPr>
        <sz val="10"/>
        <color rgb="FF000000"/>
        <rFont val="Calibri"/>
        <family val="2"/>
        <scheme val="minor"/>
      </rPr>
      <t xml:space="preserve"> Las causas externas de mortalidad agrupan lesiones no intencionales, que comprenden los accidentes, y las lesiones intencionales (violencia), que pueden ser autoinfligidas (lesiones autoinfligidas intencionalmente) o causadas por terceros (agresiones). Causas externas de mortalidad (V01-Y89) CIE-10.</t>
    </r>
  </si>
  <si>
    <r>
      <t>2</t>
    </r>
    <r>
      <rPr>
        <sz val="10"/>
        <color rgb="FF000000"/>
        <rFont val="Calibri"/>
        <family val="2"/>
        <scheme val="minor"/>
      </rPr>
      <t xml:space="preserve"> Los datos son presentados a nivel regional, de acuerdo a la nueva División Política Administrativa vigente.</t>
    </r>
  </si>
  <si>
    <r>
      <rPr>
        <vertAlign val="superscript"/>
        <sz val="10"/>
        <color rgb="FF000000"/>
        <rFont val="Calibri"/>
        <family val="2"/>
        <scheme val="minor"/>
      </rPr>
      <t xml:space="preserve">3 </t>
    </r>
    <r>
      <rPr>
        <sz val="10"/>
        <color rgb="FF000000"/>
        <rFont val="Calibri"/>
        <family val="2"/>
        <scheme val="minor"/>
      </rPr>
      <t>Existe un registro con sexo indeterminado en año 2017, en RM.</t>
    </r>
  </si>
  <si>
    <t xml:space="preserve">Este archivo presenta, a nivel nacional, el número, distribución y razón de las causas de mortalidad externas, las cuales contemplan lesiones no intencionales, que comprenden los accidentes, y las lesiones intencionales (violencia), que pueden ser autoinfligidas (lesiones autoinfligidas intencionalmente) o causadas por terceros (agresiones). La población de referencia en esta medición son personas fallecidas. El indicador es calculado para mujeres y hombres a partir de 1997-2020. 
</t>
  </si>
  <si>
    <r>
      <t xml:space="preserve">Número y distribución porcentual de causas externas de mortalidad por sexo, según año. Años 1997 a 2020 </t>
    </r>
    <r>
      <rPr>
        <sz val="8"/>
        <rFont val="Calibri"/>
        <family val="2"/>
        <scheme val="minor"/>
      </rPr>
      <t xml:space="preserve"> </t>
    </r>
    <r>
      <rPr>
        <vertAlign val="superscript"/>
        <sz val="11"/>
        <rFont val="Calibri"/>
        <family val="2"/>
        <scheme val="minor"/>
      </rPr>
      <t>(1)(2)</t>
    </r>
  </si>
  <si>
    <r>
      <t xml:space="preserve">Número y distribución porcentual de causas externas de mortalidad  por sexo, según año y región. Años 1997 a 2020 </t>
    </r>
    <r>
      <rPr>
        <vertAlign val="superscript"/>
        <sz val="11"/>
        <rFont val="Calibri"/>
        <family val="2"/>
        <scheme val="minor"/>
      </rPr>
      <t>(1)(2)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</si>
</sst>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\ _€_-;\-* #,##0\ _€_-;_-* &quot;-&quot;??\ _€_-;_-@_-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9" fontId="9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0" xfId="1" applyFont="1"/>
    <xf numFmtId="0" fontId="4" fillId="0" borderId="0" xfId="1"/>
    <xf numFmtId="0" fontId="6" fillId="0" borderId="0" xfId="1" applyFont="1" applyAlignment="1" applyProtection="1">
      <alignment vertical="top" wrapText="1" readingOrder="1"/>
      <protection locked="0"/>
    </xf>
    <xf numFmtId="0" fontId="0" fillId="0" borderId="5" xfId="0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0" fontId="2" fillId="0" borderId="0" xfId="0" applyFont="1"/>
    <xf numFmtId="9" fontId="0" fillId="0" borderId="0" xfId="3" applyFont="1" applyAlignment="1">
      <alignment horizontal="righ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/>
    <xf numFmtId="0" fontId="0" fillId="0" borderId="6" xfId="0" applyBorder="1" applyAlignment="1">
      <alignment horizontal="center"/>
    </xf>
    <xf numFmtId="9" fontId="0" fillId="0" borderId="0" xfId="3" applyFont="1"/>
    <xf numFmtId="0" fontId="10" fillId="0" borderId="0" xfId="0" applyFont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1" fontId="0" fillId="0" borderId="0" xfId="0" applyNumberFormat="1"/>
    <xf numFmtId="3" fontId="0" fillId="0" borderId="0" xfId="0" applyNumberFormat="1"/>
    <xf numFmtId="9" fontId="0" fillId="0" borderId="0" xfId="3" applyFont="1" applyFill="1" applyAlignment="1">
      <alignment horizontal="right"/>
    </xf>
    <xf numFmtId="164" fontId="0" fillId="0" borderId="6" xfId="3" applyNumberFormat="1" applyFont="1" applyBorder="1" applyAlignment="1">
      <alignment horizontal="right"/>
    </xf>
    <xf numFmtId="164" fontId="0" fillId="0" borderId="0" xfId="3" applyNumberFormat="1" applyFont="1" applyBorder="1" applyAlignment="1">
      <alignment horizontal="right"/>
    </xf>
    <xf numFmtId="4" fontId="0" fillId="0" borderId="0" xfId="0" applyNumberFormat="1"/>
    <xf numFmtId="164" fontId="0" fillId="0" borderId="0" xfId="3" applyNumberFormat="1" applyFont="1" applyFill="1" applyAlignment="1">
      <alignment horizontal="right"/>
    </xf>
    <xf numFmtId="0" fontId="6" fillId="0" borderId="0" xfId="1" applyFont="1" applyAlignment="1" applyProtection="1">
      <alignment vertical="top" wrapText="1" readingOrder="1"/>
      <protection locked="0"/>
    </xf>
    <xf numFmtId="0" fontId="5" fillId="0" borderId="0" xfId="1" applyFont="1"/>
    <xf numFmtId="0" fontId="8" fillId="0" borderId="9" xfId="2" applyFont="1" applyBorder="1" applyAlignment="1" applyProtection="1">
      <alignment horizontal="left" vertical="top" wrapText="1" readingOrder="1"/>
      <protection locked="0"/>
    </xf>
    <xf numFmtId="0" fontId="8" fillId="0" borderId="10" xfId="2" applyFont="1" applyBorder="1" applyAlignment="1" applyProtection="1">
      <alignment horizontal="left" vertical="top" wrapText="1" readingOrder="1"/>
      <protection locked="0"/>
    </xf>
    <xf numFmtId="0" fontId="8" fillId="0" borderId="11" xfId="2" applyFont="1" applyBorder="1" applyAlignment="1" applyProtection="1">
      <alignment horizontal="left" vertical="top" wrapText="1" readingOrder="1"/>
      <protection locked="0"/>
    </xf>
    <xf numFmtId="0" fontId="8" fillId="0" borderId="12" xfId="2" applyFont="1" applyBorder="1" applyAlignment="1" applyProtection="1">
      <alignment horizontal="left" vertical="top" wrapText="1" readingOrder="1"/>
      <protection locked="0"/>
    </xf>
    <xf numFmtId="0" fontId="7" fillId="0" borderId="2" xfId="1" applyFont="1" applyBorder="1" applyAlignment="1" applyProtection="1">
      <alignment horizontal="left" vertical="center" wrapText="1" readingOrder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center" vertical="top" wrapText="1" readingOrder="1"/>
      <protection locked="0"/>
    </xf>
    <xf numFmtId="0" fontId="7" fillId="0" borderId="0" xfId="1" applyFont="1" applyAlignment="1" applyProtection="1">
      <alignment vertical="top" wrapText="1" readingOrder="1"/>
      <protection locked="0"/>
    </xf>
    <xf numFmtId="0" fontId="7" fillId="0" borderId="4" xfId="1" applyFont="1" applyBorder="1" applyAlignment="1" applyProtection="1">
      <alignment vertical="top" wrapText="1" readingOrder="1"/>
      <protection locked="0"/>
    </xf>
    <xf numFmtId="0" fontId="8" fillId="0" borderId="8" xfId="1" applyFont="1" applyBorder="1" applyAlignment="1" applyProtection="1">
      <alignment vertical="top" wrapText="1" readingOrder="1"/>
      <protection locked="0"/>
    </xf>
    <xf numFmtId="0" fontId="8" fillId="0" borderId="3" xfId="1" applyFont="1" applyBorder="1" applyAlignment="1" applyProtection="1">
      <alignment vertical="top" wrapText="1" readingOrder="1"/>
      <protection locked="0"/>
    </xf>
    <xf numFmtId="0" fontId="7" fillId="0" borderId="7" xfId="1" applyFont="1" applyBorder="1" applyAlignment="1" applyProtection="1">
      <alignment vertical="top" wrapText="1" readingOrder="1"/>
      <protection locked="0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3" fontId="0" fillId="0" borderId="0" xfId="0" applyNumberFormat="1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center"/>
    </xf>
    <xf numFmtId="164" fontId="0" fillId="0" borderId="0" xfId="3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1" xfId="0" applyNumberFormat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showGridLines="0" tabSelected="1" zoomScaleNormal="100" workbookViewId="0"/>
  </sheetViews>
  <sheetFormatPr baseColWidth="10" defaultColWidth="8.85546875" defaultRowHeight="14.25" x14ac:dyDescent="0.2"/>
  <cols>
    <col min="1" max="1" width="9.42578125" style="5" customWidth="1"/>
    <col min="2" max="3" width="47.140625" style="5" customWidth="1"/>
    <col min="4" max="130" width="8.42578125" style="6" customWidth="1"/>
    <col min="131" max="256" width="8.85546875" style="6"/>
    <col min="257" max="257" width="9.42578125" style="6" customWidth="1"/>
    <col min="258" max="259" width="47.140625" style="6" customWidth="1"/>
    <col min="260" max="386" width="8.42578125" style="6" customWidth="1"/>
    <col min="387" max="512" width="8.85546875" style="6"/>
    <col min="513" max="513" width="9.42578125" style="6" customWidth="1"/>
    <col min="514" max="515" width="47.140625" style="6" customWidth="1"/>
    <col min="516" max="642" width="8.42578125" style="6" customWidth="1"/>
    <col min="643" max="768" width="8.85546875" style="6"/>
    <col min="769" max="769" width="9.42578125" style="6" customWidth="1"/>
    <col min="770" max="771" width="47.140625" style="6" customWidth="1"/>
    <col min="772" max="898" width="8.42578125" style="6" customWidth="1"/>
    <col min="899" max="1024" width="8.85546875" style="6"/>
    <col min="1025" max="1025" width="9.42578125" style="6" customWidth="1"/>
    <col min="1026" max="1027" width="47.140625" style="6" customWidth="1"/>
    <col min="1028" max="1154" width="8.42578125" style="6" customWidth="1"/>
    <col min="1155" max="1280" width="8.85546875" style="6"/>
    <col min="1281" max="1281" width="9.42578125" style="6" customWidth="1"/>
    <col min="1282" max="1283" width="47.140625" style="6" customWidth="1"/>
    <col min="1284" max="1410" width="8.42578125" style="6" customWidth="1"/>
    <col min="1411" max="1536" width="8.85546875" style="6"/>
    <col min="1537" max="1537" width="9.42578125" style="6" customWidth="1"/>
    <col min="1538" max="1539" width="47.140625" style="6" customWidth="1"/>
    <col min="1540" max="1666" width="8.42578125" style="6" customWidth="1"/>
    <col min="1667" max="1792" width="8.85546875" style="6"/>
    <col min="1793" max="1793" width="9.42578125" style="6" customWidth="1"/>
    <col min="1794" max="1795" width="47.140625" style="6" customWidth="1"/>
    <col min="1796" max="1922" width="8.42578125" style="6" customWidth="1"/>
    <col min="1923" max="2048" width="8.85546875" style="6"/>
    <col min="2049" max="2049" width="9.42578125" style="6" customWidth="1"/>
    <col min="2050" max="2051" width="47.140625" style="6" customWidth="1"/>
    <col min="2052" max="2178" width="8.42578125" style="6" customWidth="1"/>
    <col min="2179" max="2304" width="8.85546875" style="6"/>
    <col min="2305" max="2305" width="9.42578125" style="6" customWidth="1"/>
    <col min="2306" max="2307" width="47.140625" style="6" customWidth="1"/>
    <col min="2308" max="2434" width="8.42578125" style="6" customWidth="1"/>
    <col min="2435" max="2560" width="8.85546875" style="6"/>
    <col min="2561" max="2561" width="9.42578125" style="6" customWidth="1"/>
    <col min="2562" max="2563" width="47.140625" style="6" customWidth="1"/>
    <col min="2564" max="2690" width="8.42578125" style="6" customWidth="1"/>
    <col min="2691" max="2816" width="8.85546875" style="6"/>
    <col min="2817" max="2817" width="9.42578125" style="6" customWidth="1"/>
    <col min="2818" max="2819" width="47.140625" style="6" customWidth="1"/>
    <col min="2820" max="2946" width="8.42578125" style="6" customWidth="1"/>
    <col min="2947" max="3072" width="8.85546875" style="6"/>
    <col min="3073" max="3073" width="9.42578125" style="6" customWidth="1"/>
    <col min="3074" max="3075" width="47.140625" style="6" customWidth="1"/>
    <col min="3076" max="3202" width="8.42578125" style="6" customWidth="1"/>
    <col min="3203" max="3328" width="8.85546875" style="6"/>
    <col min="3329" max="3329" width="9.42578125" style="6" customWidth="1"/>
    <col min="3330" max="3331" width="47.140625" style="6" customWidth="1"/>
    <col min="3332" max="3458" width="8.42578125" style="6" customWidth="1"/>
    <col min="3459" max="3584" width="8.85546875" style="6"/>
    <col min="3585" max="3585" width="9.42578125" style="6" customWidth="1"/>
    <col min="3586" max="3587" width="47.140625" style="6" customWidth="1"/>
    <col min="3588" max="3714" width="8.42578125" style="6" customWidth="1"/>
    <col min="3715" max="3840" width="8.85546875" style="6"/>
    <col min="3841" max="3841" width="9.42578125" style="6" customWidth="1"/>
    <col min="3842" max="3843" width="47.140625" style="6" customWidth="1"/>
    <col min="3844" max="3970" width="8.42578125" style="6" customWidth="1"/>
    <col min="3971" max="4096" width="8.85546875" style="6"/>
    <col min="4097" max="4097" width="9.42578125" style="6" customWidth="1"/>
    <col min="4098" max="4099" width="47.140625" style="6" customWidth="1"/>
    <col min="4100" max="4226" width="8.42578125" style="6" customWidth="1"/>
    <col min="4227" max="4352" width="8.85546875" style="6"/>
    <col min="4353" max="4353" width="9.42578125" style="6" customWidth="1"/>
    <col min="4354" max="4355" width="47.140625" style="6" customWidth="1"/>
    <col min="4356" max="4482" width="8.42578125" style="6" customWidth="1"/>
    <col min="4483" max="4608" width="8.85546875" style="6"/>
    <col min="4609" max="4609" width="9.42578125" style="6" customWidth="1"/>
    <col min="4610" max="4611" width="47.140625" style="6" customWidth="1"/>
    <col min="4612" max="4738" width="8.42578125" style="6" customWidth="1"/>
    <col min="4739" max="4864" width="8.85546875" style="6"/>
    <col min="4865" max="4865" width="9.42578125" style="6" customWidth="1"/>
    <col min="4866" max="4867" width="47.140625" style="6" customWidth="1"/>
    <col min="4868" max="4994" width="8.42578125" style="6" customWidth="1"/>
    <col min="4995" max="5120" width="8.85546875" style="6"/>
    <col min="5121" max="5121" width="9.42578125" style="6" customWidth="1"/>
    <col min="5122" max="5123" width="47.140625" style="6" customWidth="1"/>
    <col min="5124" max="5250" width="8.42578125" style="6" customWidth="1"/>
    <col min="5251" max="5376" width="8.85546875" style="6"/>
    <col min="5377" max="5377" width="9.42578125" style="6" customWidth="1"/>
    <col min="5378" max="5379" width="47.140625" style="6" customWidth="1"/>
    <col min="5380" max="5506" width="8.42578125" style="6" customWidth="1"/>
    <col min="5507" max="5632" width="8.85546875" style="6"/>
    <col min="5633" max="5633" width="9.42578125" style="6" customWidth="1"/>
    <col min="5634" max="5635" width="47.140625" style="6" customWidth="1"/>
    <col min="5636" max="5762" width="8.42578125" style="6" customWidth="1"/>
    <col min="5763" max="5888" width="8.85546875" style="6"/>
    <col min="5889" max="5889" width="9.42578125" style="6" customWidth="1"/>
    <col min="5890" max="5891" width="47.140625" style="6" customWidth="1"/>
    <col min="5892" max="6018" width="8.42578125" style="6" customWidth="1"/>
    <col min="6019" max="6144" width="8.85546875" style="6"/>
    <col min="6145" max="6145" width="9.42578125" style="6" customWidth="1"/>
    <col min="6146" max="6147" width="47.140625" style="6" customWidth="1"/>
    <col min="6148" max="6274" width="8.42578125" style="6" customWidth="1"/>
    <col min="6275" max="6400" width="8.85546875" style="6"/>
    <col min="6401" max="6401" width="9.42578125" style="6" customWidth="1"/>
    <col min="6402" max="6403" width="47.140625" style="6" customWidth="1"/>
    <col min="6404" max="6530" width="8.42578125" style="6" customWidth="1"/>
    <col min="6531" max="6656" width="8.85546875" style="6"/>
    <col min="6657" max="6657" width="9.42578125" style="6" customWidth="1"/>
    <col min="6658" max="6659" width="47.140625" style="6" customWidth="1"/>
    <col min="6660" max="6786" width="8.42578125" style="6" customWidth="1"/>
    <col min="6787" max="6912" width="8.85546875" style="6"/>
    <col min="6913" max="6913" width="9.42578125" style="6" customWidth="1"/>
    <col min="6914" max="6915" width="47.140625" style="6" customWidth="1"/>
    <col min="6916" max="7042" width="8.42578125" style="6" customWidth="1"/>
    <col min="7043" max="7168" width="8.85546875" style="6"/>
    <col min="7169" max="7169" width="9.42578125" style="6" customWidth="1"/>
    <col min="7170" max="7171" width="47.140625" style="6" customWidth="1"/>
    <col min="7172" max="7298" width="8.42578125" style="6" customWidth="1"/>
    <col min="7299" max="7424" width="8.85546875" style="6"/>
    <col min="7425" max="7425" width="9.42578125" style="6" customWidth="1"/>
    <col min="7426" max="7427" width="47.140625" style="6" customWidth="1"/>
    <col min="7428" max="7554" width="8.42578125" style="6" customWidth="1"/>
    <col min="7555" max="7680" width="8.85546875" style="6"/>
    <col min="7681" max="7681" width="9.42578125" style="6" customWidth="1"/>
    <col min="7682" max="7683" width="47.140625" style="6" customWidth="1"/>
    <col min="7684" max="7810" width="8.42578125" style="6" customWidth="1"/>
    <col min="7811" max="7936" width="8.85546875" style="6"/>
    <col min="7937" max="7937" width="9.42578125" style="6" customWidth="1"/>
    <col min="7938" max="7939" width="47.140625" style="6" customWidth="1"/>
    <col min="7940" max="8066" width="8.42578125" style="6" customWidth="1"/>
    <col min="8067" max="8192" width="8.85546875" style="6"/>
    <col min="8193" max="8193" width="9.42578125" style="6" customWidth="1"/>
    <col min="8194" max="8195" width="47.140625" style="6" customWidth="1"/>
    <col min="8196" max="8322" width="8.42578125" style="6" customWidth="1"/>
    <col min="8323" max="8448" width="8.85546875" style="6"/>
    <col min="8449" max="8449" width="9.42578125" style="6" customWidth="1"/>
    <col min="8450" max="8451" width="47.140625" style="6" customWidth="1"/>
    <col min="8452" max="8578" width="8.42578125" style="6" customWidth="1"/>
    <col min="8579" max="8704" width="8.85546875" style="6"/>
    <col min="8705" max="8705" width="9.42578125" style="6" customWidth="1"/>
    <col min="8706" max="8707" width="47.140625" style="6" customWidth="1"/>
    <col min="8708" max="8834" width="8.42578125" style="6" customWidth="1"/>
    <col min="8835" max="8960" width="8.85546875" style="6"/>
    <col min="8961" max="8961" width="9.42578125" style="6" customWidth="1"/>
    <col min="8962" max="8963" width="47.140625" style="6" customWidth="1"/>
    <col min="8964" max="9090" width="8.42578125" style="6" customWidth="1"/>
    <col min="9091" max="9216" width="8.85546875" style="6"/>
    <col min="9217" max="9217" width="9.42578125" style="6" customWidth="1"/>
    <col min="9218" max="9219" width="47.140625" style="6" customWidth="1"/>
    <col min="9220" max="9346" width="8.42578125" style="6" customWidth="1"/>
    <col min="9347" max="9472" width="8.85546875" style="6"/>
    <col min="9473" max="9473" width="9.42578125" style="6" customWidth="1"/>
    <col min="9474" max="9475" width="47.140625" style="6" customWidth="1"/>
    <col min="9476" max="9602" width="8.42578125" style="6" customWidth="1"/>
    <col min="9603" max="9728" width="8.85546875" style="6"/>
    <col min="9729" max="9729" width="9.42578125" style="6" customWidth="1"/>
    <col min="9730" max="9731" width="47.140625" style="6" customWidth="1"/>
    <col min="9732" max="9858" width="8.42578125" style="6" customWidth="1"/>
    <col min="9859" max="9984" width="8.85546875" style="6"/>
    <col min="9985" max="9985" width="9.42578125" style="6" customWidth="1"/>
    <col min="9986" max="9987" width="47.140625" style="6" customWidth="1"/>
    <col min="9988" max="10114" width="8.42578125" style="6" customWidth="1"/>
    <col min="10115" max="10240" width="8.85546875" style="6"/>
    <col min="10241" max="10241" width="9.42578125" style="6" customWidth="1"/>
    <col min="10242" max="10243" width="47.140625" style="6" customWidth="1"/>
    <col min="10244" max="10370" width="8.42578125" style="6" customWidth="1"/>
    <col min="10371" max="10496" width="8.85546875" style="6"/>
    <col min="10497" max="10497" width="9.42578125" style="6" customWidth="1"/>
    <col min="10498" max="10499" width="47.140625" style="6" customWidth="1"/>
    <col min="10500" max="10626" width="8.42578125" style="6" customWidth="1"/>
    <col min="10627" max="10752" width="8.85546875" style="6"/>
    <col min="10753" max="10753" width="9.42578125" style="6" customWidth="1"/>
    <col min="10754" max="10755" width="47.140625" style="6" customWidth="1"/>
    <col min="10756" max="10882" width="8.42578125" style="6" customWidth="1"/>
    <col min="10883" max="11008" width="8.85546875" style="6"/>
    <col min="11009" max="11009" width="9.42578125" style="6" customWidth="1"/>
    <col min="11010" max="11011" width="47.140625" style="6" customWidth="1"/>
    <col min="11012" max="11138" width="8.42578125" style="6" customWidth="1"/>
    <col min="11139" max="11264" width="8.85546875" style="6"/>
    <col min="11265" max="11265" width="9.42578125" style="6" customWidth="1"/>
    <col min="11266" max="11267" width="47.140625" style="6" customWidth="1"/>
    <col min="11268" max="11394" width="8.42578125" style="6" customWidth="1"/>
    <col min="11395" max="11520" width="8.85546875" style="6"/>
    <col min="11521" max="11521" width="9.42578125" style="6" customWidth="1"/>
    <col min="11522" max="11523" width="47.140625" style="6" customWidth="1"/>
    <col min="11524" max="11650" width="8.42578125" style="6" customWidth="1"/>
    <col min="11651" max="11776" width="8.85546875" style="6"/>
    <col min="11777" max="11777" width="9.42578125" style="6" customWidth="1"/>
    <col min="11778" max="11779" width="47.140625" style="6" customWidth="1"/>
    <col min="11780" max="11906" width="8.42578125" style="6" customWidth="1"/>
    <col min="11907" max="12032" width="8.85546875" style="6"/>
    <col min="12033" max="12033" width="9.42578125" style="6" customWidth="1"/>
    <col min="12034" max="12035" width="47.140625" style="6" customWidth="1"/>
    <col min="12036" max="12162" width="8.42578125" style="6" customWidth="1"/>
    <col min="12163" max="12288" width="8.85546875" style="6"/>
    <col min="12289" max="12289" width="9.42578125" style="6" customWidth="1"/>
    <col min="12290" max="12291" width="47.140625" style="6" customWidth="1"/>
    <col min="12292" max="12418" width="8.42578125" style="6" customWidth="1"/>
    <col min="12419" max="12544" width="8.85546875" style="6"/>
    <col min="12545" max="12545" width="9.42578125" style="6" customWidth="1"/>
    <col min="12546" max="12547" width="47.140625" style="6" customWidth="1"/>
    <col min="12548" max="12674" width="8.42578125" style="6" customWidth="1"/>
    <col min="12675" max="12800" width="8.85546875" style="6"/>
    <col min="12801" max="12801" width="9.42578125" style="6" customWidth="1"/>
    <col min="12802" max="12803" width="47.140625" style="6" customWidth="1"/>
    <col min="12804" max="12930" width="8.42578125" style="6" customWidth="1"/>
    <col min="12931" max="13056" width="8.85546875" style="6"/>
    <col min="13057" max="13057" width="9.42578125" style="6" customWidth="1"/>
    <col min="13058" max="13059" width="47.140625" style="6" customWidth="1"/>
    <col min="13060" max="13186" width="8.42578125" style="6" customWidth="1"/>
    <col min="13187" max="13312" width="8.85546875" style="6"/>
    <col min="13313" max="13313" width="9.42578125" style="6" customWidth="1"/>
    <col min="13314" max="13315" width="47.140625" style="6" customWidth="1"/>
    <col min="13316" max="13442" width="8.42578125" style="6" customWidth="1"/>
    <col min="13443" max="13568" width="8.85546875" style="6"/>
    <col min="13569" max="13569" width="9.42578125" style="6" customWidth="1"/>
    <col min="13570" max="13571" width="47.140625" style="6" customWidth="1"/>
    <col min="13572" max="13698" width="8.42578125" style="6" customWidth="1"/>
    <col min="13699" max="13824" width="8.85546875" style="6"/>
    <col min="13825" max="13825" width="9.42578125" style="6" customWidth="1"/>
    <col min="13826" max="13827" width="47.140625" style="6" customWidth="1"/>
    <col min="13828" max="13954" width="8.42578125" style="6" customWidth="1"/>
    <col min="13955" max="14080" width="8.85546875" style="6"/>
    <col min="14081" max="14081" width="9.42578125" style="6" customWidth="1"/>
    <col min="14082" max="14083" width="47.140625" style="6" customWidth="1"/>
    <col min="14084" max="14210" width="8.42578125" style="6" customWidth="1"/>
    <col min="14211" max="14336" width="8.85546875" style="6"/>
    <col min="14337" max="14337" width="9.42578125" style="6" customWidth="1"/>
    <col min="14338" max="14339" width="47.140625" style="6" customWidth="1"/>
    <col min="14340" max="14466" width="8.42578125" style="6" customWidth="1"/>
    <col min="14467" max="14592" width="8.85546875" style="6"/>
    <col min="14593" max="14593" width="9.42578125" style="6" customWidth="1"/>
    <col min="14594" max="14595" width="47.140625" style="6" customWidth="1"/>
    <col min="14596" max="14722" width="8.42578125" style="6" customWidth="1"/>
    <col min="14723" max="14848" width="8.85546875" style="6"/>
    <col min="14849" max="14849" width="9.42578125" style="6" customWidth="1"/>
    <col min="14850" max="14851" width="47.140625" style="6" customWidth="1"/>
    <col min="14852" max="14978" width="8.42578125" style="6" customWidth="1"/>
    <col min="14979" max="15104" width="8.85546875" style="6"/>
    <col min="15105" max="15105" width="9.42578125" style="6" customWidth="1"/>
    <col min="15106" max="15107" width="47.140625" style="6" customWidth="1"/>
    <col min="15108" max="15234" width="8.42578125" style="6" customWidth="1"/>
    <col min="15235" max="15360" width="8.85546875" style="6"/>
    <col min="15361" max="15361" width="9.42578125" style="6" customWidth="1"/>
    <col min="15362" max="15363" width="47.140625" style="6" customWidth="1"/>
    <col min="15364" max="15490" width="8.42578125" style="6" customWidth="1"/>
    <col min="15491" max="15616" width="8.85546875" style="6"/>
    <col min="15617" max="15617" width="9.42578125" style="6" customWidth="1"/>
    <col min="15618" max="15619" width="47.140625" style="6" customWidth="1"/>
    <col min="15620" max="15746" width="8.42578125" style="6" customWidth="1"/>
    <col min="15747" max="15872" width="8.85546875" style="6"/>
    <col min="15873" max="15873" width="9.42578125" style="6" customWidth="1"/>
    <col min="15874" max="15875" width="47.140625" style="6" customWidth="1"/>
    <col min="15876" max="16002" width="8.42578125" style="6" customWidth="1"/>
    <col min="16003" max="16128" width="8.85546875" style="6"/>
    <col min="16129" max="16129" width="9.42578125" style="6" customWidth="1"/>
    <col min="16130" max="16131" width="47.140625" style="6" customWidth="1"/>
    <col min="16132" max="16258" width="8.42578125" style="6" customWidth="1"/>
    <col min="16259" max="16384" width="8.85546875" style="6"/>
  </cols>
  <sheetData>
    <row r="1" spans="1:3" ht="20.100000000000001" customHeight="1" x14ac:dyDescent="0.2">
      <c r="B1" s="40"/>
      <c r="C1" s="33"/>
    </row>
    <row r="2" spans="1:3" ht="20.100000000000001" customHeight="1" x14ac:dyDescent="0.2">
      <c r="B2" s="40" t="s">
        <v>0</v>
      </c>
      <c r="C2" s="33"/>
    </row>
    <row r="3" spans="1:3" ht="20.100000000000001" customHeight="1" x14ac:dyDescent="0.2">
      <c r="B3" s="40" t="s">
        <v>1</v>
      </c>
      <c r="C3" s="33"/>
    </row>
    <row r="4" spans="1:3" ht="20.100000000000001" customHeight="1" x14ac:dyDescent="0.2">
      <c r="A4" s="32" t="s">
        <v>2</v>
      </c>
      <c r="B4" s="33"/>
    </row>
    <row r="5" spans="1:3" ht="20.100000000000001" customHeight="1" x14ac:dyDescent="0.2">
      <c r="B5" s="41"/>
      <c r="C5" s="33"/>
    </row>
    <row r="6" spans="1:3" ht="178.15" customHeight="1" x14ac:dyDescent="0.2">
      <c r="B6" s="38" t="s">
        <v>3</v>
      </c>
      <c r="C6" s="39"/>
    </row>
    <row r="7" spans="1:3" ht="20.100000000000001" customHeight="1" x14ac:dyDescent="0.2">
      <c r="B7" s="41"/>
      <c r="C7" s="33"/>
    </row>
    <row r="8" spans="1:3" ht="20.100000000000001" customHeight="1" x14ac:dyDescent="0.2">
      <c r="A8" s="32" t="s">
        <v>4</v>
      </c>
      <c r="B8" s="33"/>
    </row>
    <row r="9" spans="1:3" ht="20.100000000000001" customHeight="1" x14ac:dyDescent="0.2">
      <c r="B9" s="42"/>
      <c r="C9" s="42"/>
    </row>
    <row r="10" spans="1:3" ht="97.5" customHeight="1" x14ac:dyDescent="0.2">
      <c r="B10" s="43" t="s">
        <v>43</v>
      </c>
      <c r="C10" s="44"/>
    </row>
    <row r="11" spans="1:3" ht="20.100000000000001" customHeight="1" x14ac:dyDescent="0.2">
      <c r="B11" s="45"/>
      <c r="C11" s="45"/>
    </row>
    <row r="12" spans="1:3" ht="20.100000000000001" customHeight="1" x14ac:dyDescent="0.2">
      <c r="A12" s="32" t="s">
        <v>5</v>
      </c>
      <c r="B12" s="33"/>
    </row>
    <row r="13" spans="1:3" ht="20.100000000000001" customHeight="1" x14ac:dyDescent="0.2">
      <c r="A13" s="7"/>
    </row>
    <row r="14" spans="1:3" ht="67.900000000000006" customHeight="1" x14ac:dyDescent="0.2">
      <c r="B14" s="34" t="s">
        <v>6</v>
      </c>
      <c r="C14" s="35"/>
    </row>
    <row r="15" spans="1:3" ht="9.4" customHeight="1" x14ac:dyDescent="0.2">
      <c r="B15" s="36"/>
      <c r="C15" s="37"/>
    </row>
    <row r="16" spans="1:3" ht="15" customHeight="1" x14ac:dyDescent="0.2"/>
  </sheetData>
  <mergeCells count="13">
    <mergeCell ref="A12:B12"/>
    <mergeCell ref="B14:C15"/>
    <mergeCell ref="B6:C6"/>
    <mergeCell ref="B1:C1"/>
    <mergeCell ref="B2:C2"/>
    <mergeCell ref="B3:C3"/>
    <mergeCell ref="A4:B4"/>
    <mergeCell ref="B5:C5"/>
    <mergeCell ref="B7:C7"/>
    <mergeCell ref="A8:B8"/>
    <mergeCell ref="B9:C9"/>
    <mergeCell ref="B10:C10"/>
    <mergeCell ref="B11:C11"/>
  </mergeCells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showGridLines="0" workbookViewId="0"/>
  </sheetViews>
  <sheetFormatPr baseColWidth="10" defaultColWidth="11.42578125" defaultRowHeight="15" x14ac:dyDescent="0.25"/>
  <cols>
    <col min="1" max="1" width="11.42578125" style="1"/>
    <col min="2" max="4" width="20.7109375" style="1" customWidth="1"/>
    <col min="5" max="5" width="18.85546875" style="1" customWidth="1"/>
    <col min="6" max="6" width="19.7109375" style="1" customWidth="1"/>
    <col min="7" max="7" width="20.5703125" style="1" customWidth="1"/>
    <col min="10" max="10" width="26.28515625" customWidth="1"/>
  </cols>
  <sheetData>
    <row r="1" spans="1:13" ht="17.25" x14ac:dyDescent="0.25">
      <c r="A1" s="18" t="s">
        <v>44</v>
      </c>
    </row>
    <row r="2" spans="1:13" x14ac:dyDescent="0.25">
      <c r="A2" s="3"/>
    </row>
    <row r="3" spans="1:13" ht="75.75" customHeight="1" x14ac:dyDescent="0.25">
      <c r="A3" s="8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</row>
    <row r="4" spans="1:13" x14ac:dyDescent="0.25">
      <c r="A4" s="16">
        <v>1997</v>
      </c>
      <c r="B4" s="22">
        <v>8280</v>
      </c>
      <c r="C4" s="22">
        <v>6659</v>
      </c>
      <c r="D4" s="22">
        <v>1621</v>
      </c>
      <c r="E4" s="28">
        <v>80.422705314009661</v>
      </c>
      <c r="F4" s="28">
        <v>19.577294685990339</v>
      </c>
      <c r="G4" s="20">
        <v>410.79580505860582</v>
      </c>
      <c r="H4" s="17"/>
      <c r="L4" s="26"/>
      <c r="M4" s="26"/>
    </row>
    <row r="5" spans="1:13" x14ac:dyDescent="0.25">
      <c r="A5" s="1">
        <v>1998</v>
      </c>
      <c r="B5" s="23">
        <v>8126</v>
      </c>
      <c r="C5" s="23">
        <v>6554</v>
      </c>
      <c r="D5" s="23">
        <v>1572</v>
      </c>
      <c r="E5" s="29">
        <v>80.654688653704156</v>
      </c>
      <c r="F5" s="29">
        <v>19.345311346295841</v>
      </c>
      <c r="G5" s="21">
        <v>416.9211195928753</v>
      </c>
      <c r="L5" s="26"/>
      <c r="M5" s="26"/>
    </row>
    <row r="6" spans="1:13" x14ac:dyDescent="0.25">
      <c r="A6" s="1">
        <v>1999</v>
      </c>
      <c r="B6" s="23">
        <v>7652</v>
      </c>
      <c r="C6" s="23">
        <v>6218</v>
      </c>
      <c r="D6" s="23">
        <v>1434</v>
      </c>
      <c r="E6" s="29">
        <v>81.259801359121795</v>
      </c>
      <c r="F6" s="29">
        <v>18.740198640878202</v>
      </c>
      <c r="G6" s="21">
        <v>433.61227336122738</v>
      </c>
      <c r="L6" s="26"/>
      <c r="M6" s="26"/>
    </row>
    <row r="7" spans="1:13" ht="15" customHeight="1" x14ac:dyDescent="0.25">
      <c r="A7" s="1">
        <v>2000</v>
      </c>
      <c r="B7" s="23">
        <v>7754</v>
      </c>
      <c r="C7" s="23">
        <v>6261</v>
      </c>
      <c r="D7" s="23">
        <v>1493</v>
      </c>
      <c r="E7" s="29">
        <v>80.745421717823064</v>
      </c>
      <c r="F7" s="29">
        <v>19.25457828217694</v>
      </c>
      <c r="G7" s="21">
        <v>419.3569993302076</v>
      </c>
      <c r="L7" s="26"/>
      <c r="M7" s="26"/>
    </row>
    <row r="8" spans="1:13" x14ac:dyDescent="0.25">
      <c r="A8" s="1">
        <v>2001</v>
      </c>
      <c r="B8" s="23">
        <v>7623</v>
      </c>
      <c r="C8" s="23">
        <v>6188</v>
      </c>
      <c r="D8" s="23">
        <v>1435</v>
      </c>
      <c r="E8" s="29">
        <v>81.175390266299345</v>
      </c>
      <c r="F8" s="29">
        <v>18.824609733700644</v>
      </c>
      <c r="G8" s="21">
        <v>431.21951219512198</v>
      </c>
      <c r="L8" s="26"/>
      <c r="M8" s="26"/>
    </row>
    <row r="9" spans="1:13" x14ac:dyDescent="0.25">
      <c r="A9" s="1">
        <v>2002</v>
      </c>
      <c r="B9" s="23">
        <v>7319</v>
      </c>
      <c r="C9" s="23">
        <v>5908</v>
      </c>
      <c r="D9" s="23">
        <v>1411</v>
      </c>
      <c r="E9" s="29">
        <v>80.721410028692446</v>
      </c>
      <c r="F9" s="29">
        <v>19.278589971307554</v>
      </c>
      <c r="G9" s="21">
        <v>418.7101346562722</v>
      </c>
      <c r="L9" s="26"/>
      <c r="M9" s="26"/>
    </row>
    <row r="10" spans="1:13" x14ac:dyDescent="0.25">
      <c r="A10" s="1">
        <v>2003</v>
      </c>
      <c r="B10" s="23">
        <v>7407</v>
      </c>
      <c r="C10" s="23">
        <v>5968</v>
      </c>
      <c r="D10" s="23">
        <v>1439</v>
      </c>
      <c r="E10" s="29">
        <v>80.572431483731606</v>
      </c>
      <c r="F10" s="29">
        <v>19.427568516268394</v>
      </c>
      <c r="G10" s="21">
        <v>414.73245309242532</v>
      </c>
      <c r="L10" s="26"/>
      <c r="M10" s="26"/>
    </row>
    <row r="11" spans="1:13" x14ac:dyDescent="0.25">
      <c r="A11" s="1">
        <v>2004</v>
      </c>
      <c r="B11" s="23">
        <v>7508</v>
      </c>
      <c r="C11" s="23">
        <v>6039</v>
      </c>
      <c r="D11" s="23">
        <v>1469</v>
      </c>
      <c r="E11" s="29">
        <v>80.43420351624934</v>
      </c>
      <c r="F11" s="29">
        <v>19.565796483750667</v>
      </c>
      <c r="G11" s="21">
        <v>411.09598366235537</v>
      </c>
      <c r="L11" s="26"/>
      <c r="M11" s="26"/>
    </row>
    <row r="12" spans="1:13" x14ac:dyDescent="0.25">
      <c r="A12" s="1">
        <v>2005</v>
      </c>
      <c r="B12" s="23">
        <v>7518</v>
      </c>
      <c r="C12" s="23">
        <v>6015</v>
      </c>
      <c r="D12" s="23">
        <v>1503</v>
      </c>
      <c r="E12" s="29">
        <v>80.007980845969669</v>
      </c>
      <c r="F12" s="29">
        <v>19.992019154030327</v>
      </c>
      <c r="G12" s="21">
        <v>400.1996007984032</v>
      </c>
      <c r="L12" s="26"/>
      <c r="M12" s="26"/>
    </row>
    <row r="13" spans="1:13" x14ac:dyDescent="0.25">
      <c r="A13" s="1">
        <v>2006</v>
      </c>
      <c r="B13" s="23">
        <v>7847</v>
      </c>
      <c r="C13" s="23">
        <v>6176</v>
      </c>
      <c r="D13" s="23">
        <v>1671</v>
      </c>
      <c r="E13" s="29">
        <v>78.705237670447303</v>
      </c>
      <c r="F13" s="29">
        <v>21.294762329552697</v>
      </c>
      <c r="G13" s="21">
        <v>369.59904248952722</v>
      </c>
      <c r="L13" s="26"/>
      <c r="M13" s="26"/>
    </row>
    <row r="14" spans="1:13" x14ac:dyDescent="0.25">
      <c r="A14" s="1">
        <v>2007</v>
      </c>
      <c r="B14" s="23">
        <v>7994</v>
      </c>
      <c r="C14" s="23">
        <v>6284</v>
      </c>
      <c r="D14" s="23">
        <v>1710</v>
      </c>
      <c r="E14" s="29">
        <v>78.608956717538163</v>
      </c>
      <c r="F14" s="29">
        <v>21.391043282461847</v>
      </c>
      <c r="G14" s="21">
        <v>367.48538011695911</v>
      </c>
      <c r="L14" s="26"/>
      <c r="M14" s="26"/>
    </row>
    <row r="15" spans="1:13" x14ac:dyDescent="0.25">
      <c r="A15" s="1">
        <v>2008</v>
      </c>
      <c r="B15" s="23">
        <v>8316</v>
      </c>
      <c r="C15" s="23">
        <v>6474</v>
      </c>
      <c r="D15" s="23">
        <v>1842</v>
      </c>
      <c r="E15" s="29">
        <v>77.849927849927852</v>
      </c>
      <c r="F15" s="29">
        <v>22.150072150072152</v>
      </c>
      <c r="G15" s="21">
        <v>351.46579804560258</v>
      </c>
      <c r="L15" s="26"/>
      <c r="M15" s="26"/>
    </row>
    <row r="16" spans="1:13" x14ac:dyDescent="0.25">
      <c r="A16" s="1">
        <v>2009</v>
      </c>
      <c r="B16" s="23">
        <v>8151</v>
      </c>
      <c r="C16" s="23">
        <v>6362</v>
      </c>
      <c r="D16" s="23">
        <v>1789</v>
      </c>
      <c r="E16" s="29">
        <v>78.051772788614898</v>
      </c>
      <c r="F16" s="29">
        <v>21.948227211385106</v>
      </c>
      <c r="G16" s="21">
        <v>355.61766349916155</v>
      </c>
      <c r="L16" s="26"/>
      <c r="M16" s="26"/>
    </row>
    <row r="17" spans="1:13" x14ac:dyDescent="0.25">
      <c r="A17" s="1">
        <v>2010</v>
      </c>
      <c r="B17" s="23">
        <v>8385</v>
      </c>
      <c r="C17" s="23">
        <v>6314</v>
      </c>
      <c r="D17" s="23">
        <v>2071</v>
      </c>
      <c r="E17" s="29">
        <v>75.301132975551582</v>
      </c>
      <c r="F17" s="29">
        <v>24.698867024448422</v>
      </c>
      <c r="G17" s="21">
        <v>304.87687107677448</v>
      </c>
      <c r="L17" s="26"/>
      <c r="M17" s="26"/>
    </row>
    <row r="18" spans="1:13" x14ac:dyDescent="0.25">
      <c r="A18" s="1">
        <v>2011</v>
      </c>
      <c r="B18" s="23">
        <v>8027</v>
      </c>
      <c r="C18" s="23">
        <v>6154</v>
      </c>
      <c r="D18" s="23">
        <v>1873</v>
      </c>
      <c r="E18" s="29">
        <v>76.666251401519872</v>
      </c>
      <c r="F18" s="29">
        <v>23.333748598480131</v>
      </c>
      <c r="G18" s="21">
        <v>328.56380138814734</v>
      </c>
      <c r="L18" s="26"/>
      <c r="M18" s="26"/>
    </row>
    <row r="19" spans="1:13" x14ac:dyDescent="0.25">
      <c r="A19" s="1">
        <v>2012</v>
      </c>
      <c r="B19" s="23">
        <v>7561</v>
      </c>
      <c r="C19" s="23">
        <v>5803</v>
      </c>
      <c r="D19" s="23">
        <v>1758</v>
      </c>
      <c r="E19" s="29">
        <v>76.749107260944314</v>
      </c>
      <c r="F19" s="29">
        <v>23.250892739055683</v>
      </c>
      <c r="G19" s="21">
        <v>330.09101251422072</v>
      </c>
      <c r="L19" s="26"/>
      <c r="M19" s="26"/>
    </row>
    <row r="20" spans="1:13" x14ac:dyDescent="0.25">
      <c r="A20" s="1">
        <v>2013</v>
      </c>
      <c r="B20" s="23">
        <v>7617</v>
      </c>
      <c r="C20" s="23">
        <v>5801</v>
      </c>
      <c r="D20" s="23">
        <v>1816</v>
      </c>
      <c r="E20" s="29">
        <v>76.158592621767099</v>
      </c>
      <c r="F20" s="29">
        <v>23.841407378232901</v>
      </c>
      <c r="G20" s="21">
        <v>319.43832599118946</v>
      </c>
      <c r="L20" s="26"/>
      <c r="M20" s="26"/>
    </row>
    <row r="21" spans="1:13" x14ac:dyDescent="0.25">
      <c r="A21" s="46">
        <v>2014</v>
      </c>
      <c r="B21" s="47">
        <v>7746</v>
      </c>
      <c r="C21" s="47">
        <v>5882</v>
      </c>
      <c r="D21" s="47">
        <v>1864</v>
      </c>
      <c r="E21" s="29">
        <v>75.935966950684218</v>
      </c>
      <c r="F21" s="29">
        <v>24.064033049315775</v>
      </c>
      <c r="G21" s="48">
        <v>315.55793991416306</v>
      </c>
      <c r="H21" s="49"/>
      <c r="I21" s="49"/>
      <c r="J21" s="49"/>
      <c r="L21" s="26"/>
      <c r="M21" s="26"/>
    </row>
    <row r="22" spans="1:13" x14ac:dyDescent="0.25">
      <c r="A22" s="46">
        <v>2015</v>
      </c>
      <c r="B22" s="47">
        <v>7869</v>
      </c>
      <c r="C22" s="47">
        <v>5908</v>
      </c>
      <c r="D22" s="47">
        <v>1961</v>
      </c>
      <c r="E22" s="29">
        <v>75.079425594103441</v>
      </c>
      <c r="F22" s="29">
        <v>24.920574405896556</v>
      </c>
      <c r="G22" s="48">
        <v>301.27485976542579</v>
      </c>
      <c r="H22" s="49"/>
      <c r="I22" s="49"/>
      <c r="J22" s="49"/>
      <c r="L22" s="26"/>
      <c r="M22" s="26"/>
    </row>
    <row r="23" spans="1:13" x14ac:dyDescent="0.25">
      <c r="A23" s="46">
        <v>2016</v>
      </c>
      <c r="B23" s="47">
        <v>7773</v>
      </c>
      <c r="C23" s="47">
        <v>5863</v>
      </c>
      <c r="D23" s="47">
        <v>1910</v>
      </c>
      <c r="E23" s="29">
        <v>75.427762768557827</v>
      </c>
      <c r="F23" s="29">
        <v>24.57223723144217</v>
      </c>
      <c r="G23" s="48">
        <v>306.96335078534031</v>
      </c>
      <c r="H23" s="49"/>
      <c r="I23" s="49"/>
      <c r="J23" s="49"/>
      <c r="L23" s="26"/>
      <c r="M23" s="26"/>
    </row>
    <row r="24" spans="1:13" x14ac:dyDescent="0.25">
      <c r="A24" s="46">
        <v>2017</v>
      </c>
      <c r="B24" s="47">
        <v>7579</v>
      </c>
      <c r="C24" s="47">
        <v>5749</v>
      </c>
      <c r="D24" s="47">
        <v>1829</v>
      </c>
      <c r="E24" s="29">
        <v>75.854334344900394</v>
      </c>
      <c r="F24" s="29">
        <v>24.132471302282624</v>
      </c>
      <c r="G24" s="48">
        <v>314.32476763258614</v>
      </c>
      <c r="H24" s="49"/>
      <c r="I24" s="49"/>
      <c r="J24" s="49"/>
      <c r="L24" s="26"/>
      <c r="M24" s="26"/>
    </row>
    <row r="25" spans="1:13" x14ac:dyDescent="0.25">
      <c r="A25" s="46">
        <v>2018</v>
      </c>
      <c r="B25" s="47">
        <v>7715</v>
      </c>
      <c r="C25" s="47">
        <v>5773</v>
      </c>
      <c r="D25" s="47">
        <v>1942</v>
      </c>
      <c r="E25" s="29">
        <v>74.82825664290344</v>
      </c>
      <c r="F25" s="29">
        <v>25.171743357096567</v>
      </c>
      <c r="G25" s="48">
        <v>297.27085478887744</v>
      </c>
      <c r="H25" s="49"/>
      <c r="I25" s="49"/>
      <c r="J25" s="49"/>
      <c r="L25" s="26"/>
      <c r="M25" s="26"/>
    </row>
    <row r="26" spans="1:13" x14ac:dyDescent="0.25">
      <c r="A26" s="46">
        <v>2019</v>
      </c>
      <c r="B26" s="47">
        <v>8065</v>
      </c>
      <c r="C26" s="47">
        <v>5964</v>
      </c>
      <c r="D26" s="47">
        <v>2101</v>
      </c>
      <c r="E26" s="29">
        <v>73.949163050216981</v>
      </c>
      <c r="F26" s="29">
        <v>26.050836949783012</v>
      </c>
      <c r="G26" s="48">
        <v>283.86482627320322</v>
      </c>
      <c r="H26" s="49"/>
      <c r="I26" s="49"/>
      <c r="J26" s="49"/>
      <c r="L26" s="26"/>
      <c r="M26" s="26"/>
    </row>
    <row r="27" spans="1:13" x14ac:dyDescent="0.25">
      <c r="A27" s="2">
        <v>2020</v>
      </c>
      <c r="B27" s="24">
        <v>7786</v>
      </c>
      <c r="C27" s="24">
        <v>5861</v>
      </c>
      <c r="D27" s="24">
        <v>1925</v>
      </c>
      <c r="E27" s="19">
        <v>75.276136655535581</v>
      </c>
      <c r="F27" s="19">
        <v>24.723863344464423</v>
      </c>
      <c r="G27" s="19">
        <v>304.46753246753252</v>
      </c>
      <c r="L27" s="26"/>
      <c r="M27" s="26"/>
    </row>
    <row r="28" spans="1:13" x14ac:dyDescent="0.25">
      <c r="A28" s="10" t="s">
        <v>14</v>
      </c>
      <c r="B28" s="9"/>
      <c r="E28" s="11"/>
      <c r="F28" s="11"/>
      <c r="G28" s="11"/>
      <c r="J28" s="25"/>
      <c r="L28" s="26"/>
      <c r="M28" s="26"/>
    </row>
    <row r="29" spans="1:13" x14ac:dyDescent="0.25">
      <c r="A29"/>
    </row>
    <row r="30" spans="1:13" x14ac:dyDescent="0.25">
      <c r="A30" s="10" t="s">
        <v>15</v>
      </c>
    </row>
    <row r="31" spans="1:13" ht="15.75" x14ac:dyDescent="0.25">
      <c r="A31" s="15" t="s">
        <v>16</v>
      </c>
    </row>
    <row r="32" spans="1:13" x14ac:dyDescent="0.25">
      <c r="A32" s="10" t="s">
        <v>17</v>
      </c>
    </row>
    <row r="33" spans="1:1" ht="15.75" x14ac:dyDescent="0.25">
      <c r="A33" s="15" t="s">
        <v>18</v>
      </c>
    </row>
    <row r="34" spans="1:1" ht="15.75" x14ac:dyDescent="0.25">
      <c r="A34" s="4" t="s">
        <v>19</v>
      </c>
    </row>
    <row r="35" spans="1:1" x14ac:dyDescent="0.25">
      <c r="A35" s="4"/>
    </row>
    <row r="36" spans="1:1" x14ac:dyDescent="0.25">
      <c r="A36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7"/>
  <sheetViews>
    <sheetView showGridLines="0" workbookViewId="0"/>
  </sheetViews>
  <sheetFormatPr baseColWidth="10" defaultColWidth="11.42578125" defaultRowHeight="15" x14ac:dyDescent="0.25"/>
  <cols>
    <col min="1" max="1" width="11.42578125" style="1"/>
    <col min="2" max="2" width="16.7109375" style="1" customWidth="1"/>
    <col min="3" max="3" width="9.28515625" style="1" customWidth="1"/>
    <col min="4" max="5" width="16.7109375" style="1" customWidth="1"/>
    <col min="6" max="7" width="16.7109375" customWidth="1"/>
    <col min="8" max="8" width="16.42578125" customWidth="1"/>
    <col min="9" max="9" width="18" customWidth="1"/>
  </cols>
  <sheetData>
    <row r="1" spans="1:12" ht="17.25" x14ac:dyDescent="0.25">
      <c r="A1" s="18" t="s">
        <v>45</v>
      </c>
    </row>
    <row r="2" spans="1:12" x14ac:dyDescent="0.25">
      <c r="A2" s="3"/>
    </row>
    <row r="3" spans="1:12" ht="97.5" customHeight="1" x14ac:dyDescent="0.25">
      <c r="A3" s="8" t="s">
        <v>7</v>
      </c>
      <c r="B3" s="8" t="s">
        <v>20</v>
      </c>
      <c r="C3" s="8" t="s">
        <v>21</v>
      </c>
      <c r="D3" s="8" t="s">
        <v>22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23</v>
      </c>
    </row>
    <row r="4" spans="1:12" x14ac:dyDescent="0.25">
      <c r="A4" s="1">
        <v>1997</v>
      </c>
      <c r="B4" s="12" t="s">
        <v>24</v>
      </c>
      <c r="C4" s="13">
        <v>15</v>
      </c>
      <c r="D4" s="23">
        <v>113</v>
      </c>
      <c r="E4" s="23">
        <v>89</v>
      </c>
      <c r="F4" s="23">
        <v>24</v>
      </c>
      <c r="G4" s="31">
        <v>78.761061946902657</v>
      </c>
      <c r="H4" s="31">
        <v>21.238938053097346</v>
      </c>
      <c r="I4" s="21">
        <v>370.83333333333337</v>
      </c>
      <c r="K4" s="30"/>
      <c r="L4" s="26"/>
    </row>
    <row r="5" spans="1:12" x14ac:dyDescent="0.25">
      <c r="A5" s="1">
        <v>1998</v>
      </c>
      <c r="B5" s="12" t="s">
        <v>24</v>
      </c>
      <c r="C5" s="13">
        <v>15</v>
      </c>
      <c r="D5" s="23">
        <v>117</v>
      </c>
      <c r="E5" s="23">
        <v>93</v>
      </c>
      <c r="F5" s="23">
        <v>24</v>
      </c>
      <c r="G5" s="31">
        <v>79.487179487179489</v>
      </c>
      <c r="H5" s="31">
        <v>20.512820512820511</v>
      </c>
      <c r="I5" s="21">
        <v>387.5</v>
      </c>
      <c r="K5" s="30"/>
      <c r="L5" s="26"/>
    </row>
    <row r="6" spans="1:12" x14ac:dyDescent="0.25">
      <c r="A6" s="1">
        <v>1999</v>
      </c>
      <c r="B6" s="12" t="s">
        <v>24</v>
      </c>
      <c r="C6" s="13">
        <v>15</v>
      </c>
      <c r="D6" s="23">
        <v>84</v>
      </c>
      <c r="E6" s="23">
        <v>67</v>
      </c>
      <c r="F6" s="23">
        <v>17</v>
      </c>
      <c r="G6" s="31">
        <v>79.761904761904773</v>
      </c>
      <c r="H6" s="31">
        <v>20.238095238095237</v>
      </c>
      <c r="I6" s="21">
        <v>394.11764705882354</v>
      </c>
      <c r="K6" s="30"/>
      <c r="L6" s="26"/>
    </row>
    <row r="7" spans="1:12" x14ac:dyDescent="0.25">
      <c r="A7" s="1">
        <v>2000</v>
      </c>
      <c r="B7" s="12" t="s">
        <v>24</v>
      </c>
      <c r="C7" s="13">
        <v>15</v>
      </c>
      <c r="D7" s="23">
        <v>78</v>
      </c>
      <c r="E7" s="23">
        <v>57</v>
      </c>
      <c r="F7" s="23">
        <v>21</v>
      </c>
      <c r="G7" s="31">
        <v>73.076923076923066</v>
      </c>
      <c r="H7" s="31">
        <v>26.923076923076923</v>
      </c>
      <c r="I7" s="21">
        <v>271.42857142857144</v>
      </c>
      <c r="K7" s="30"/>
      <c r="L7" s="26"/>
    </row>
    <row r="8" spans="1:12" x14ac:dyDescent="0.25">
      <c r="A8" s="1">
        <v>2001</v>
      </c>
      <c r="B8" s="12" t="s">
        <v>24</v>
      </c>
      <c r="C8" s="13">
        <v>15</v>
      </c>
      <c r="D8" s="23">
        <v>101</v>
      </c>
      <c r="E8" s="23">
        <v>83</v>
      </c>
      <c r="F8" s="23">
        <v>18</v>
      </c>
      <c r="G8" s="31">
        <v>82.178217821782169</v>
      </c>
      <c r="H8" s="31">
        <v>17.82178217821782</v>
      </c>
      <c r="I8" s="21">
        <v>461.11111111111109</v>
      </c>
      <c r="K8" s="30"/>
      <c r="L8" s="26"/>
    </row>
    <row r="9" spans="1:12" x14ac:dyDescent="0.25">
      <c r="A9" s="1">
        <v>2002</v>
      </c>
      <c r="B9" s="12" t="s">
        <v>24</v>
      </c>
      <c r="C9" s="13">
        <v>15</v>
      </c>
      <c r="D9" s="23">
        <v>105</v>
      </c>
      <c r="E9" s="23">
        <v>84</v>
      </c>
      <c r="F9" s="23">
        <v>21</v>
      </c>
      <c r="G9" s="31">
        <v>80</v>
      </c>
      <c r="H9" s="31">
        <v>20</v>
      </c>
      <c r="I9" s="21">
        <v>400</v>
      </c>
      <c r="K9" s="30"/>
      <c r="L9" s="26"/>
    </row>
    <row r="10" spans="1:12" x14ac:dyDescent="0.25">
      <c r="A10" s="1">
        <v>2003</v>
      </c>
      <c r="B10" s="12" t="s">
        <v>24</v>
      </c>
      <c r="C10" s="13">
        <v>15</v>
      </c>
      <c r="D10" s="23">
        <v>78</v>
      </c>
      <c r="E10" s="23">
        <v>66</v>
      </c>
      <c r="F10" s="23">
        <v>12</v>
      </c>
      <c r="G10" s="31">
        <v>84.615384615384613</v>
      </c>
      <c r="H10" s="31">
        <v>15.384615384615385</v>
      </c>
      <c r="I10" s="21">
        <v>550</v>
      </c>
      <c r="K10" s="30"/>
      <c r="L10" s="26"/>
    </row>
    <row r="11" spans="1:12" x14ac:dyDescent="0.25">
      <c r="A11" s="1">
        <v>2004</v>
      </c>
      <c r="B11" s="12" t="s">
        <v>24</v>
      </c>
      <c r="C11" s="13">
        <v>15</v>
      </c>
      <c r="D11" s="23">
        <v>89</v>
      </c>
      <c r="E11" s="23">
        <v>75</v>
      </c>
      <c r="F11" s="23">
        <v>14</v>
      </c>
      <c r="G11" s="31">
        <v>84.269662921348313</v>
      </c>
      <c r="H11" s="31">
        <v>15.730337078651685</v>
      </c>
      <c r="I11" s="21">
        <v>535.71428571428567</v>
      </c>
      <c r="K11" s="30"/>
      <c r="L11" s="26"/>
    </row>
    <row r="12" spans="1:12" x14ac:dyDescent="0.25">
      <c r="A12" s="1">
        <v>2005</v>
      </c>
      <c r="B12" s="12" t="s">
        <v>24</v>
      </c>
      <c r="C12" s="13">
        <v>15</v>
      </c>
      <c r="D12" s="23">
        <v>71</v>
      </c>
      <c r="E12" s="23">
        <v>53</v>
      </c>
      <c r="F12" s="23">
        <v>18</v>
      </c>
      <c r="G12" s="31">
        <v>74.647887323943664</v>
      </c>
      <c r="H12" s="31">
        <v>25.352112676056336</v>
      </c>
      <c r="I12" s="21">
        <v>294.44444444444446</v>
      </c>
      <c r="K12" s="30"/>
      <c r="L12" s="26"/>
    </row>
    <row r="13" spans="1:12" x14ac:dyDescent="0.25">
      <c r="A13" s="1">
        <v>2006</v>
      </c>
      <c r="B13" s="12" t="s">
        <v>24</v>
      </c>
      <c r="C13" s="13">
        <v>15</v>
      </c>
      <c r="D13" s="23">
        <v>110</v>
      </c>
      <c r="E13" s="23">
        <v>78</v>
      </c>
      <c r="F13" s="23">
        <v>32</v>
      </c>
      <c r="G13" s="31">
        <v>70.909090909090907</v>
      </c>
      <c r="H13" s="31">
        <v>29.09090909090909</v>
      </c>
      <c r="I13" s="21">
        <v>243.75</v>
      </c>
      <c r="K13" s="30"/>
      <c r="L13" s="26"/>
    </row>
    <row r="14" spans="1:12" x14ac:dyDescent="0.25">
      <c r="A14" s="1">
        <v>2007</v>
      </c>
      <c r="B14" s="12" t="s">
        <v>24</v>
      </c>
      <c r="C14" s="13">
        <v>15</v>
      </c>
      <c r="D14" s="23">
        <v>96</v>
      </c>
      <c r="E14" s="23">
        <v>75</v>
      </c>
      <c r="F14" s="23">
        <v>21</v>
      </c>
      <c r="G14" s="31">
        <v>78.125</v>
      </c>
      <c r="H14" s="31">
        <v>21.875</v>
      </c>
      <c r="I14" s="21">
        <v>357.14285714285717</v>
      </c>
      <c r="K14" s="30"/>
      <c r="L14" s="26"/>
    </row>
    <row r="15" spans="1:12" x14ac:dyDescent="0.25">
      <c r="A15" s="1">
        <v>2008</v>
      </c>
      <c r="B15" s="12" t="s">
        <v>24</v>
      </c>
      <c r="C15" s="13">
        <v>15</v>
      </c>
      <c r="D15" s="23">
        <v>106</v>
      </c>
      <c r="E15" s="23">
        <v>82</v>
      </c>
      <c r="F15" s="23">
        <v>24</v>
      </c>
      <c r="G15" s="31">
        <v>77.358490566037744</v>
      </c>
      <c r="H15" s="31">
        <v>22.641509433962266</v>
      </c>
      <c r="I15" s="21">
        <v>341.66666666666663</v>
      </c>
      <c r="K15" s="30"/>
      <c r="L15" s="26"/>
    </row>
    <row r="16" spans="1:12" x14ac:dyDescent="0.25">
      <c r="A16" s="1">
        <v>2009</v>
      </c>
      <c r="B16" s="12" t="s">
        <v>24</v>
      </c>
      <c r="C16" s="13">
        <v>15</v>
      </c>
      <c r="D16" s="23">
        <v>74</v>
      </c>
      <c r="E16" s="23">
        <v>62</v>
      </c>
      <c r="F16" s="23">
        <v>12</v>
      </c>
      <c r="G16" s="31">
        <v>83.78378378378379</v>
      </c>
      <c r="H16" s="31">
        <v>16.216216216216218</v>
      </c>
      <c r="I16" s="21">
        <v>516.66666666666674</v>
      </c>
      <c r="K16" s="30"/>
      <c r="L16" s="26"/>
    </row>
    <row r="17" spans="1:12" x14ac:dyDescent="0.25">
      <c r="A17" s="1">
        <v>2010</v>
      </c>
      <c r="B17" s="12" t="s">
        <v>24</v>
      </c>
      <c r="C17" s="13">
        <v>15</v>
      </c>
      <c r="D17" s="23">
        <v>102</v>
      </c>
      <c r="E17" s="23">
        <v>77</v>
      </c>
      <c r="F17" s="23">
        <v>25</v>
      </c>
      <c r="G17" s="31">
        <v>75.490196078431367</v>
      </c>
      <c r="H17" s="31">
        <v>24.509803921568626</v>
      </c>
      <c r="I17" s="21">
        <v>308</v>
      </c>
      <c r="K17" s="30"/>
      <c r="L17" s="26"/>
    </row>
    <row r="18" spans="1:12" x14ac:dyDescent="0.25">
      <c r="A18" s="1">
        <v>2011</v>
      </c>
      <c r="B18" s="12" t="s">
        <v>24</v>
      </c>
      <c r="C18" s="13">
        <v>15</v>
      </c>
      <c r="D18" s="23">
        <v>121</v>
      </c>
      <c r="E18" s="23">
        <v>95</v>
      </c>
      <c r="F18" s="23">
        <v>26</v>
      </c>
      <c r="G18" s="31">
        <v>78.512396694214885</v>
      </c>
      <c r="H18" s="31">
        <v>21.487603305785125</v>
      </c>
      <c r="I18" s="21">
        <v>365.38461538461536</v>
      </c>
      <c r="K18" s="30"/>
      <c r="L18" s="26"/>
    </row>
    <row r="19" spans="1:12" x14ac:dyDescent="0.25">
      <c r="A19" s="1">
        <v>2012</v>
      </c>
      <c r="B19" s="12" t="s">
        <v>24</v>
      </c>
      <c r="C19" s="13">
        <v>15</v>
      </c>
      <c r="D19" s="23">
        <v>118</v>
      </c>
      <c r="E19" s="23">
        <v>91</v>
      </c>
      <c r="F19" s="23">
        <v>27</v>
      </c>
      <c r="G19" s="31">
        <v>77.118644067796609</v>
      </c>
      <c r="H19" s="31">
        <v>22.881355932203391</v>
      </c>
      <c r="I19" s="21">
        <v>337.03703703703701</v>
      </c>
      <c r="K19" s="30"/>
      <c r="L19" s="26"/>
    </row>
    <row r="20" spans="1:12" x14ac:dyDescent="0.25">
      <c r="A20" s="1">
        <v>2013</v>
      </c>
      <c r="B20" s="12" t="s">
        <v>24</v>
      </c>
      <c r="C20" s="13">
        <v>15</v>
      </c>
      <c r="D20" s="23">
        <v>108</v>
      </c>
      <c r="E20" s="23">
        <v>78</v>
      </c>
      <c r="F20" s="23">
        <v>30</v>
      </c>
      <c r="G20" s="31">
        <v>72.222222222222214</v>
      </c>
      <c r="H20" s="31">
        <v>27.777777777777779</v>
      </c>
      <c r="I20" s="21">
        <v>260</v>
      </c>
      <c r="K20" s="30"/>
      <c r="L20" s="26"/>
    </row>
    <row r="21" spans="1:12" x14ac:dyDescent="0.25">
      <c r="A21" s="1">
        <v>2014</v>
      </c>
      <c r="B21" s="12" t="s">
        <v>24</v>
      </c>
      <c r="C21" s="13">
        <v>15</v>
      </c>
      <c r="D21" s="23">
        <v>116</v>
      </c>
      <c r="E21" s="23">
        <v>76</v>
      </c>
      <c r="F21" s="23">
        <v>40</v>
      </c>
      <c r="G21" s="31">
        <v>65.517241379310349</v>
      </c>
      <c r="H21" s="31">
        <v>34.482758620689658</v>
      </c>
      <c r="I21" s="21">
        <v>190</v>
      </c>
      <c r="K21" s="30"/>
      <c r="L21" s="26"/>
    </row>
    <row r="22" spans="1:12" x14ac:dyDescent="0.25">
      <c r="A22" s="1">
        <v>2015</v>
      </c>
      <c r="B22" s="12" t="s">
        <v>24</v>
      </c>
      <c r="C22" s="13">
        <v>15</v>
      </c>
      <c r="D22" s="23">
        <v>126</v>
      </c>
      <c r="E22" s="23">
        <v>96</v>
      </c>
      <c r="F22" s="23">
        <v>30</v>
      </c>
      <c r="G22" s="31">
        <v>76.19047619047619</v>
      </c>
      <c r="H22" s="31">
        <v>23.809523809523807</v>
      </c>
      <c r="I22" s="21">
        <v>320</v>
      </c>
      <c r="K22" s="30"/>
      <c r="L22" s="26"/>
    </row>
    <row r="23" spans="1:12" x14ac:dyDescent="0.25">
      <c r="A23" s="1">
        <v>2016</v>
      </c>
      <c r="B23" s="12" t="s">
        <v>24</v>
      </c>
      <c r="C23" s="13">
        <v>15</v>
      </c>
      <c r="D23" s="23">
        <v>115</v>
      </c>
      <c r="E23" s="23">
        <v>83</v>
      </c>
      <c r="F23" s="23">
        <v>32</v>
      </c>
      <c r="G23" s="31">
        <v>72.173913043478265</v>
      </c>
      <c r="H23" s="31">
        <v>27.826086956521738</v>
      </c>
      <c r="I23" s="21">
        <v>259.375</v>
      </c>
      <c r="K23" s="30"/>
      <c r="L23" s="26"/>
    </row>
    <row r="24" spans="1:12" x14ac:dyDescent="0.25">
      <c r="A24" s="1">
        <v>2017</v>
      </c>
      <c r="B24" s="12" t="s">
        <v>24</v>
      </c>
      <c r="C24" s="13">
        <v>15</v>
      </c>
      <c r="D24" s="23">
        <v>96</v>
      </c>
      <c r="E24" s="23">
        <v>79</v>
      </c>
      <c r="F24" s="23">
        <v>17</v>
      </c>
      <c r="G24" s="31">
        <v>82.291666666666657</v>
      </c>
      <c r="H24" s="31">
        <v>17.708333333333336</v>
      </c>
      <c r="I24" s="21">
        <v>464.70588235294122</v>
      </c>
      <c r="K24" s="30"/>
      <c r="L24" s="26"/>
    </row>
    <row r="25" spans="1:12" x14ac:dyDescent="0.25">
      <c r="A25" s="1">
        <v>2018</v>
      </c>
      <c r="B25" s="12" t="s">
        <v>24</v>
      </c>
      <c r="C25" s="13">
        <v>15</v>
      </c>
      <c r="D25" s="23">
        <v>124</v>
      </c>
      <c r="E25" s="23">
        <v>85</v>
      </c>
      <c r="F25" s="23">
        <v>39</v>
      </c>
      <c r="G25" s="31">
        <v>68.548387096774192</v>
      </c>
      <c r="H25" s="31">
        <v>31.451612903225808</v>
      </c>
      <c r="I25" s="21">
        <v>217.94871794871793</v>
      </c>
      <c r="K25" s="30"/>
      <c r="L25" s="26"/>
    </row>
    <row r="26" spans="1:12" x14ac:dyDescent="0.25">
      <c r="A26" s="1">
        <v>2019</v>
      </c>
      <c r="B26" s="12" t="s">
        <v>24</v>
      </c>
      <c r="C26" s="13">
        <v>15</v>
      </c>
      <c r="D26" s="23">
        <v>134</v>
      </c>
      <c r="E26" s="23">
        <v>97</v>
      </c>
      <c r="F26" s="23">
        <v>37</v>
      </c>
      <c r="G26" s="31">
        <v>72.388059701492537</v>
      </c>
      <c r="H26" s="31">
        <v>27.611940298507463</v>
      </c>
      <c r="I26" s="21">
        <v>262.16216216216213</v>
      </c>
      <c r="K26" s="30"/>
      <c r="L26" s="26"/>
    </row>
    <row r="27" spans="1:12" s="49" customFormat="1" x14ac:dyDescent="0.25">
      <c r="A27" s="46">
        <v>2020</v>
      </c>
      <c r="B27" s="55" t="s">
        <v>24</v>
      </c>
      <c r="C27" s="46">
        <v>15</v>
      </c>
      <c r="D27" s="50">
        <v>117</v>
      </c>
      <c r="E27" s="50">
        <v>97</v>
      </c>
      <c r="F27" s="50">
        <v>20</v>
      </c>
      <c r="G27" s="51">
        <f>E27*100/D27</f>
        <v>82.90598290598291</v>
      </c>
      <c r="H27" s="51">
        <f>F27*100/D27</f>
        <v>17.094017094017094</v>
      </c>
      <c r="I27" s="51">
        <f>G27/H27*100</f>
        <v>485.00000000000006</v>
      </c>
      <c r="K27" s="52"/>
    </row>
    <row r="28" spans="1:12" x14ac:dyDescent="0.25">
      <c r="A28" s="1">
        <v>1997</v>
      </c>
      <c r="B28" s="12" t="s">
        <v>25</v>
      </c>
      <c r="C28" s="13">
        <v>1</v>
      </c>
      <c r="D28" s="23">
        <v>122</v>
      </c>
      <c r="E28" s="23">
        <v>97</v>
      </c>
      <c r="F28" s="23">
        <v>25</v>
      </c>
      <c r="G28" s="31">
        <v>79.508196721311478</v>
      </c>
      <c r="H28" s="31">
        <v>20.491803278688526</v>
      </c>
      <c r="I28" s="21">
        <v>388</v>
      </c>
      <c r="K28" s="30"/>
      <c r="L28" s="26"/>
    </row>
    <row r="29" spans="1:12" x14ac:dyDescent="0.25">
      <c r="A29" s="1">
        <v>1998</v>
      </c>
      <c r="B29" s="12" t="s">
        <v>25</v>
      </c>
      <c r="C29" s="13">
        <v>1</v>
      </c>
      <c r="D29" s="23">
        <v>113</v>
      </c>
      <c r="E29" s="23">
        <v>88</v>
      </c>
      <c r="F29" s="23">
        <v>25</v>
      </c>
      <c r="G29" s="31">
        <v>77.876106194690266</v>
      </c>
      <c r="H29" s="31">
        <v>22.123893805309734</v>
      </c>
      <c r="I29" s="21">
        <v>352</v>
      </c>
      <c r="K29" s="30"/>
      <c r="L29" s="26"/>
    </row>
    <row r="30" spans="1:12" x14ac:dyDescent="0.25">
      <c r="A30" s="1">
        <v>1999</v>
      </c>
      <c r="B30" s="12" t="s">
        <v>25</v>
      </c>
      <c r="C30" s="13">
        <v>1</v>
      </c>
      <c r="D30" s="23">
        <v>122</v>
      </c>
      <c r="E30" s="23">
        <v>96</v>
      </c>
      <c r="F30" s="23">
        <v>26</v>
      </c>
      <c r="G30" s="31">
        <v>78.688524590163937</v>
      </c>
      <c r="H30" s="31">
        <v>21.311475409836063</v>
      </c>
      <c r="I30" s="21">
        <v>369.23076923076923</v>
      </c>
      <c r="K30" s="30"/>
      <c r="L30" s="26"/>
    </row>
    <row r="31" spans="1:12" x14ac:dyDescent="0.25">
      <c r="A31" s="1">
        <v>2000</v>
      </c>
      <c r="B31" s="12" t="s">
        <v>25</v>
      </c>
      <c r="C31" s="13">
        <v>1</v>
      </c>
      <c r="D31" s="23">
        <v>99</v>
      </c>
      <c r="E31" s="23">
        <v>80</v>
      </c>
      <c r="F31" s="23">
        <v>19</v>
      </c>
      <c r="G31" s="31">
        <v>80.808080808080803</v>
      </c>
      <c r="H31" s="31">
        <v>19.19191919191919</v>
      </c>
      <c r="I31" s="21">
        <v>421.05263157894734</v>
      </c>
      <c r="K31" s="30"/>
      <c r="L31" s="26"/>
    </row>
    <row r="32" spans="1:12" x14ac:dyDescent="0.25">
      <c r="A32" s="1">
        <v>2001</v>
      </c>
      <c r="B32" s="12" t="s">
        <v>25</v>
      </c>
      <c r="C32" s="13">
        <v>1</v>
      </c>
      <c r="D32" s="23">
        <v>132</v>
      </c>
      <c r="E32" s="23">
        <v>109</v>
      </c>
      <c r="F32" s="23">
        <v>23</v>
      </c>
      <c r="G32" s="31">
        <v>82.575757575757578</v>
      </c>
      <c r="H32" s="31">
        <v>17.424242424242426</v>
      </c>
      <c r="I32" s="21">
        <v>473.91304347826082</v>
      </c>
      <c r="K32" s="30"/>
      <c r="L32" s="26"/>
    </row>
    <row r="33" spans="1:12" x14ac:dyDescent="0.25">
      <c r="A33" s="1">
        <v>2002</v>
      </c>
      <c r="B33" s="12" t="s">
        <v>25</v>
      </c>
      <c r="C33" s="13">
        <v>1</v>
      </c>
      <c r="D33" s="23">
        <v>104</v>
      </c>
      <c r="E33" s="23">
        <v>87</v>
      </c>
      <c r="F33" s="23">
        <v>17</v>
      </c>
      <c r="G33" s="31">
        <v>83.65384615384616</v>
      </c>
      <c r="H33" s="31">
        <v>16.346153846153847</v>
      </c>
      <c r="I33" s="21">
        <v>511.76470588235293</v>
      </c>
      <c r="K33" s="30"/>
      <c r="L33" s="26"/>
    </row>
    <row r="34" spans="1:12" x14ac:dyDescent="0.25">
      <c r="A34" s="1">
        <v>2003</v>
      </c>
      <c r="B34" s="12" t="s">
        <v>25</v>
      </c>
      <c r="C34" s="13">
        <v>1</v>
      </c>
      <c r="D34" s="23">
        <v>126</v>
      </c>
      <c r="E34" s="23">
        <v>102</v>
      </c>
      <c r="F34" s="23">
        <v>24</v>
      </c>
      <c r="G34" s="31">
        <v>80.952380952380949</v>
      </c>
      <c r="H34" s="31">
        <v>19.047619047619047</v>
      </c>
      <c r="I34" s="21">
        <v>425</v>
      </c>
      <c r="K34" s="30"/>
      <c r="L34" s="26"/>
    </row>
    <row r="35" spans="1:12" x14ac:dyDescent="0.25">
      <c r="A35" s="1">
        <v>2004</v>
      </c>
      <c r="B35" s="12" t="s">
        <v>25</v>
      </c>
      <c r="C35" s="13">
        <v>1</v>
      </c>
      <c r="D35" s="23">
        <v>105</v>
      </c>
      <c r="E35" s="23">
        <v>83</v>
      </c>
      <c r="F35" s="23">
        <v>22</v>
      </c>
      <c r="G35" s="31">
        <v>79.047619047619051</v>
      </c>
      <c r="H35" s="31">
        <v>20.952380952380953</v>
      </c>
      <c r="I35" s="21">
        <v>377.27272727272731</v>
      </c>
      <c r="K35" s="30"/>
      <c r="L35" s="26"/>
    </row>
    <row r="36" spans="1:12" x14ac:dyDescent="0.25">
      <c r="A36" s="1">
        <v>2005</v>
      </c>
      <c r="B36" s="12" t="s">
        <v>25</v>
      </c>
      <c r="C36" s="13">
        <v>1</v>
      </c>
      <c r="D36" s="23">
        <v>118</v>
      </c>
      <c r="E36" s="23">
        <v>90</v>
      </c>
      <c r="F36" s="23">
        <v>28</v>
      </c>
      <c r="G36" s="31">
        <v>76.271186440677965</v>
      </c>
      <c r="H36" s="31">
        <v>23.728813559322035</v>
      </c>
      <c r="I36" s="21">
        <v>321.42857142857144</v>
      </c>
      <c r="K36" s="30"/>
      <c r="L36" s="26"/>
    </row>
    <row r="37" spans="1:12" x14ac:dyDescent="0.25">
      <c r="A37" s="1">
        <v>2006</v>
      </c>
      <c r="B37" s="12" t="s">
        <v>25</v>
      </c>
      <c r="C37" s="13">
        <v>1</v>
      </c>
      <c r="D37" s="23">
        <v>120</v>
      </c>
      <c r="E37" s="23">
        <v>94</v>
      </c>
      <c r="F37" s="23">
        <v>26</v>
      </c>
      <c r="G37" s="31">
        <v>78.333333333333329</v>
      </c>
      <c r="H37" s="31">
        <v>21.666666666666668</v>
      </c>
      <c r="I37" s="21">
        <v>361.53846153846155</v>
      </c>
      <c r="K37" s="30"/>
      <c r="L37" s="26"/>
    </row>
    <row r="38" spans="1:12" x14ac:dyDescent="0.25">
      <c r="A38" s="1">
        <v>2007</v>
      </c>
      <c r="B38" s="12" t="s">
        <v>25</v>
      </c>
      <c r="C38" s="13">
        <v>1</v>
      </c>
      <c r="D38" s="23">
        <v>130</v>
      </c>
      <c r="E38" s="23">
        <v>94</v>
      </c>
      <c r="F38" s="23">
        <v>36</v>
      </c>
      <c r="G38" s="31">
        <v>72.307692307692307</v>
      </c>
      <c r="H38" s="31">
        <v>27.692307692307693</v>
      </c>
      <c r="I38" s="21">
        <v>261.11111111111114</v>
      </c>
      <c r="K38" s="30"/>
      <c r="L38" s="26"/>
    </row>
    <row r="39" spans="1:12" x14ac:dyDescent="0.25">
      <c r="A39" s="1">
        <v>2008</v>
      </c>
      <c r="B39" s="12" t="s">
        <v>25</v>
      </c>
      <c r="C39" s="13">
        <v>1</v>
      </c>
      <c r="D39" s="23">
        <v>157</v>
      </c>
      <c r="E39" s="23">
        <v>117</v>
      </c>
      <c r="F39" s="23">
        <v>40</v>
      </c>
      <c r="G39" s="31">
        <v>74.522292993630572</v>
      </c>
      <c r="H39" s="31">
        <v>25.477707006369428</v>
      </c>
      <c r="I39" s="21">
        <v>292.5</v>
      </c>
      <c r="K39" s="30"/>
      <c r="L39" s="26"/>
    </row>
    <row r="40" spans="1:12" x14ac:dyDescent="0.25">
      <c r="A40" s="1">
        <v>2009</v>
      </c>
      <c r="B40" s="12" t="s">
        <v>25</v>
      </c>
      <c r="C40" s="13">
        <v>1</v>
      </c>
      <c r="D40" s="23">
        <v>130</v>
      </c>
      <c r="E40" s="23">
        <v>98</v>
      </c>
      <c r="F40" s="23">
        <v>32</v>
      </c>
      <c r="G40" s="31">
        <v>75.384615384615387</v>
      </c>
      <c r="H40" s="31">
        <v>24.615384615384617</v>
      </c>
      <c r="I40" s="21">
        <v>306.25</v>
      </c>
      <c r="K40" s="30"/>
      <c r="L40" s="26"/>
    </row>
    <row r="41" spans="1:12" x14ac:dyDescent="0.25">
      <c r="A41" s="1">
        <v>2010</v>
      </c>
      <c r="B41" s="12" t="s">
        <v>25</v>
      </c>
      <c r="C41" s="13">
        <v>1</v>
      </c>
      <c r="D41" s="23">
        <v>125</v>
      </c>
      <c r="E41" s="23">
        <v>98</v>
      </c>
      <c r="F41" s="23">
        <v>27</v>
      </c>
      <c r="G41" s="31">
        <v>78.400000000000006</v>
      </c>
      <c r="H41" s="31">
        <v>21.6</v>
      </c>
      <c r="I41" s="21">
        <v>362.96296296296299</v>
      </c>
      <c r="K41" s="30"/>
      <c r="L41" s="26"/>
    </row>
    <row r="42" spans="1:12" x14ac:dyDescent="0.25">
      <c r="A42" s="1">
        <v>2011</v>
      </c>
      <c r="B42" s="12" t="s">
        <v>25</v>
      </c>
      <c r="C42" s="13">
        <v>1</v>
      </c>
      <c r="D42" s="23">
        <v>139</v>
      </c>
      <c r="E42" s="23">
        <v>102</v>
      </c>
      <c r="F42" s="23">
        <v>37</v>
      </c>
      <c r="G42" s="31">
        <v>73.381294964028783</v>
      </c>
      <c r="H42" s="31">
        <v>26.618705035971225</v>
      </c>
      <c r="I42" s="21">
        <v>275.67567567567568</v>
      </c>
      <c r="K42" s="30"/>
      <c r="L42" s="26"/>
    </row>
    <row r="43" spans="1:12" x14ac:dyDescent="0.25">
      <c r="A43" s="1">
        <v>2012</v>
      </c>
      <c r="B43" s="12" t="s">
        <v>25</v>
      </c>
      <c r="C43" s="13">
        <v>1</v>
      </c>
      <c r="D43" s="23">
        <v>125</v>
      </c>
      <c r="E43" s="23">
        <v>94</v>
      </c>
      <c r="F43" s="23">
        <v>31</v>
      </c>
      <c r="G43" s="31">
        <v>75.2</v>
      </c>
      <c r="H43" s="31">
        <v>24.8</v>
      </c>
      <c r="I43" s="21">
        <v>303.22580645161293</v>
      </c>
      <c r="K43" s="30"/>
      <c r="L43" s="26"/>
    </row>
    <row r="44" spans="1:12" x14ac:dyDescent="0.25">
      <c r="A44" s="1">
        <v>2013</v>
      </c>
      <c r="B44" s="12" t="s">
        <v>25</v>
      </c>
      <c r="C44" s="13">
        <v>1</v>
      </c>
      <c r="D44" s="23">
        <v>147</v>
      </c>
      <c r="E44" s="23">
        <v>112</v>
      </c>
      <c r="F44" s="23">
        <v>35</v>
      </c>
      <c r="G44" s="31">
        <v>76.19047619047619</v>
      </c>
      <c r="H44" s="31">
        <v>23.809523809523807</v>
      </c>
      <c r="I44" s="21">
        <v>320</v>
      </c>
      <c r="K44" s="30"/>
      <c r="L44" s="26"/>
    </row>
    <row r="45" spans="1:12" x14ac:dyDescent="0.25">
      <c r="A45" s="1">
        <v>2014</v>
      </c>
      <c r="B45" s="12" t="s">
        <v>25</v>
      </c>
      <c r="C45" s="13">
        <v>1</v>
      </c>
      <c r="D45" s="23">
        <v>122</v>
      </c>
      <c r="E45" s="23">
        <v>94</v>
      </c>
      <c r="F45" s="23">
        <v>28</v>
      </c>
      <c r="G45" s="31">
        <v>77.049180327868854</v>
      </c>
      <c r="H45" s="31">
        <v>22.950819672131146</v>
      </c>
      <c r="I45" s="21">
        <v>335.71428571428572</v>
      </c>
      <c r="K45" s="30"/>
      <c r="L45" s="26"/>
    </row>
    <row r="46" spans="1:12" x14ac:dyDescent="0.25">
      <c r="A46" s="1">
        <v>2015</v>
      </c>
      <c r="B46" s="12" t="s">
        <v>25</v>
      </c>
      <c r="C46" s="13">
        <v>1</v>
      </c>
      <c r="D46" s="23">
        <v>132</v>
      </c>
      <c r="E46" s="23">
        <v>103</v>
      </c>
      <c r="F46" s="23">
        <v>29</v>
      </c>
      <c r="G46" s="31">
        <v>78.030303030303031</v>
      </c>
      <c r="H46" s="31">
        <v>21.969696969696969</v>
      </c>
      <c r="I46" s="21">
        <v>355.17241379310349</v>
      </c>
      <c r="K46" s="30"/>
      <c r="L46" s="26"/>
    </row>
    <row r="47" spans="1:12" x14ac:dyDescent="0.25">
      <c r="A47" s="1">
        <v>2016</v>
      </c>
      <c r="B47" s="12" t="s">
        <v>25</v>
      </c>
      <c r="C47" s="13">
        <v>1</v>
      </c>
      <c r="D47" s="23">
        <v>138</v>
      </c>
      <c r="E47" s="23">
        <v>95</v>
      </c>
      <c r="F47" s="23">
        <v>43</v>
      </c>
      <c r="G47" s="31">
        <v>68.840579710144922</v>
      </c>
      <c r="H47" s="31">
        <v>31.159420289855071</v>
      </c>
      <c r="I47" s="21">
        <v>220.93023255813952</v>
      </c>
      <c r="K47" s="30"/>
      <c r="L47" s="26"/>
    </row>
    <row r="48" spans="1:12" x14ac:dyDescent="0.25">
      <c r="A48" s="1">
        <v>2017</v>
      </c>
      <c r="B48" s="12" t="s">
        <v>25</v>
      </c>
      <c r="C48" s="13">
        <v>1</v>
      </c>
      <c r="D48" s="23">
        <v>126</v>
      </c>
      <c r="E48" s="23">
        <v>98</v>
      </c>
      <c r="F48" s="23">
        <v>28</v>
      </c>
      <c r="G48" s="31">
        <v>77.777777777777786</v>
      </c>
      <c r="H48" s="31">
        <v>22.222222222222221</v>
      </c>
      <c r="I48" s="21">
        <v>350</v>
      </c>
      <c r="K48" s="30"/>
      <c r="L48" s="26"/>
    </row>
    <row r="49" spans="1:12" x14ac:dyDescent="0.25">
      <c r="A49" s="1">
        <v>2018</v>
      </c>
      <c r="B49" s="12" t="s">
        <v>25</v>
      </c>
      <c r="C49" s="13">
        <v>1</v>
      </c>
      <c r="D49" s="23">
        <v>118</v>
      </c>
      <c r="E49" s="23">
        <v>86</v>
      </c>
      <c r="F49" s="23">
        <v>32</v>
      </c>
      <c r="G49" s="31">
        <v>72.881355932203391</v>
      </c>
      <c r="H49" s="31">
        <v>27.118644067796609</v>
      </c>
      <c r="I49" s="21">
        <v>268.75</v>
      </c>
      <c r="K49" s="30"/>
      <c r="L49" s="26"/>
    </row>
    <row r="50" spans="1:12" x14ac:dyDescent="0.25">
      <c r="A50" s="1">
        <v>2019</v>
      </c>
      <c r="B50" s="12" t="s">
        <v>25</v>
      </c>
      <c r="C50" s="13">
        <v>1</v>
      </c>
      <c r="D50" s="23">
        <v>151</v>
      </c>
      <c r="E50" s="23">
        <v>111</v>
      </c>
      <c r="F50" s="23">
        <v>40</v>
      </c>
      <c r="G50" s="31">
        <v>73.509933774834437</v>
      </c>
      <c r="H50" s="31">
        <v>26.490066225165563</v>
      </c>
      <c r="I50" s="21">
        <v>277.5</v>
      </c>
      <c r="K50" s="30"/>
      <c r="L50" s="26"/>
    </row>
    <row r="51" spans="1:12" s="49" customFormat="1" x14ac:dyDescent="0.25">
      <c r="A51" s="46">
        <v>2020</v>
      </c>
      <c r="B51" s="55" t="s">
        <v>25</v>
      </c>
      <c r="C51" s="46">
        <v>1</v>
      </c>
      <c r="D51" s="50">
        <v>124</v>
      </c>
      <c r="E51" s="50">
        <v>95</v>
      </c>
      <c r="F51" s="50">
        <v>29</v>
      </c>
      <c r="G51" s="51">
        <f t="shared" ref="G51" si="0">E51*100/D51</f>
        <v>76.612903225806448</v>
      </c>
      <c r="H51" s="51">
        <f t="shared" ref="H51" si="1">F51*100/D51</f>
        <v>23.387096774193548</v>
      </c>
      <c r="I51" s="51">
        <f t="shared" ref="I51" si="2">G51/H51*100</f>
        <v>327.58620689655174</v>
      </c>
      <c r="K51" s="52"/>
    </row>
    <row r="52" spans="1:12" x14ac:dyDescent="0.25">
      <c r="A52" s="1">
        <v>1997</v>
      </c>
      <c r="B52" s="12" t="s">
        <v>26</v>
      </c>
      <c r="C52" s="13">
        <v>2</v>
      </c>
      <c r="D52" s="23">
        <v>202</v>
      </c>
      <c r="E52" s="23">
        <v>151</v>
      </c>
      <c r="F52" s="23">
        <v>51</v>
      </c>
      <c r="G52" s="31">
        <v>74.752475247524757</v>
      </c>
      <c r="H52" s="31">
        <v>25.247524752475247</v>
      </c>
      <c r="I52" s="21">
        <v>296.07843137254906</v>
      </c>
      <c r="K52" s="30"/>
      <c r="L52" s="26"/>
    </row>
    <row r="53" spans="1:12" x14ac:dyDescent="0.25">
      <c r="A53" s="1">
        <v>1998</v>
      </c>
      <c r="B53" s="12" t="s">
        <v>26</v>
      </c>
      <c r="C53" s="13">
        <v>2</v>
      </c>
      <c r="D53" s="23">
        <v>216</v>
      </c>
      <c r="E53" s="23">
        <v>169</v>
      </c>
      <c r="F53" s="23">
        <v>47</v>
      </c>
      <c r="G53" s="31">
        <v>78.240740740740748</v>
      </c>
      <c r="H53" s="31">
        <v>21.75925925925926</v>
      </c>
      <c r="I53" s="21">
        <v>359.57446808510639</v>
      </c>
      <c r="K53" s="30"/>
      <c r="L53" s="26"/>
    </row>
    <row r="54" spans="1:12" x14ac:dyDescent="0.25">
      <c r="A54" s="1">
        <v>1999</v>
      </c>
      <c r="B54" s="12" t="s">
        <v>26</v>
      </c>
      <c r="C54" s="13">
        <v>2</v>
      </c>
      <c r="D54" s="23">
        <v>219</v>
      </c>
      <c r="E54" s="23">
        <v>175</v>
      </c>
      <c r="F54" s="23">
        <v>44</v>
      </c>
      <c r="G54" s="31">
        <v>79.908675799086765</v>
      </c>
      <c r="H54" s="31">
        <v>20.091324200913242</v>
      </c>
      <c r="I54" s="21">
        <v>397.72727272727269</v>
      </c>
      <c r="K54" s="30"/>
      <c r="L54" s="26"/>
    </row>
    <row r="55" spans="1:12" x14ac:dyDescent="0.25">
      <c r="A55" s="1">
        <v>2000</v>
      </c>
      <c r="B55" s="12" t="s">
        <v>26</v>
      </c>
      <c r="C55" s="13">
        <v>2</v>
      </c>
      <c r="D55" s="23">
        <v>214</v>
      </c>
      <c r="E55" s="23">
        <v>156</v>
      </c>
      <c r="F55" s="23">
        <v>58</v>
      </c>
      <c r="G55" s="31">
        <v>72.89719626168224</v>
      </c>
      <c r="H55" s="31">
        <v>27.102803738317753</v>
      </c>
      <c r="I55" s="21">
        <v>268.9655172413793</v>
      </c>
      <c r="K55" s="30"/>
      <c r="L55" s="26"/>
    </row>
    <row r="56" spans="1:12" x14ac:dyDescent="0.25">
      <c r="A56" s="1">
        <v>2001</v>
      </c>
      <c r="B56" s="12" t="s">
        <v>26</v>
      </c>
      <c r="C56" s="13">
        <v>2</v>
      </c>
      <c r="D56" s="23">
        <v>229</v>
      </c>
      <c r="E56" s="23">
        <v>185</v>
      </c>
      <c r="F56" s="23">
        <v>44</v>
      </c>
      <c r="G56" s="31">
        <v>80.786026200873366</v>
      </c>
      <c r="H56" s="31">
        <v>19.213973799126638</v>
      </c>
      <c r="I56" s="21">
        <v>420.45454545454544</v>
      </c>
      <c r="K56" s="30"/>
      <c r="L56" s="26"/>
    </row>
    <row r="57" spans="1:12" x14ac:dyDescent="0.25">
      <c r="A57" s="1">
        <v>2002</v>
      </c>
      <c r="B57" s="12" t="s">
        <v>26</v>
      </c>
      <c r="C57" s="13">
        <v>2</v>
      </c>
      <c r="D57" s="23">
        <v>199</v>
      </c>
      <c r="E57" s="23">
        <v>156</v>
      </c>
      <c r="F57" s="23">
        <v>43</v>
      </c>
      <c r="G57" s="31">
        <v>78.391959798994975</v>
      </c>
      <c r="H57" s="31">
        <v>21.608040201005025</v>
      </c>
      <c r="I57" s="21">
        <v>362.7906976744186</v>
      </c>
      <c r="K57" s="30"/>
      <c r="L57" s="26"/>
    </row>
    <row r="58" spans="1:12" x14ac:dyDescent="0.25">
      <c r="A58" s="1">
        <v>2003</v>
      </c>
      <c r="B58" s="12" t="s">
        <v>26</v>
      </c>
      <c r="C58" s="13">
        <v>2</v>
      </c>
      <c r="D58" s="23">
        <v>197</v>
      </c>
      <c r="E58" s="23">
        <v>166</v>
      </c>
      <c r="F58" s="23">
        <v>31</v>
      </c>
      <c r="G58" s="31">
        <v>84.263959390862937</v>
      </c>
      <c r="H58" s="31">
        <v>15.736040609137056</v>
      </c>
      <c r="I58" s="21">
        <v>535.48387096774195</v>
      </c>
      <c r="K58" s="30"/>
      <c r="L58" s="26"/>
    </row>
    <row r="59" spans="1:12" x14ac:dyDescent="0.25">
      <c r="A59" s="1">
        <v>2004</v>
      </c>
      <c r="B59" s="12" t="s">
        <v>26</v>
      </c>
      <c r="C59" s="13">
        <v>2</v>
      </c>
      <c r="D59" s="23">
        <v>192</v>
      </c>
      <c r="E59" s="23">
        <v>147</v>
      </c>
      <c r="F59" s="23">
        <v>45</v>
      </c>
      <c r="G59" s="31">
        <v>76.5625</v>
      </c>
      <c r="H59" s="31">
        <v>23.4375</v>
      </c>
      <c r="I59" s="21">
        <v>326.66666666666669</v>
      </c>
      <c r="K59" s="30"/>
      <c r="L59" s="26"/>
    </row>
    <row r="60" spans="1:12" x14ac:dyDescent="0.25">
      <c r="A60" s="1">
        <v>2005</v>
      </c>
      <c r="B60" s="12" t="s">
        <v>26</v>
      </c>
      <c r="C60" s="13">
        <v>2</v>
      </c>
      <c r="D60" s="23">
        <v>197</v>
      </c>
      <c r="E60" s="23">
        <v>161</v>
      </c>
      <c r="F60" s="23">
        <v>36</v>
      </c>
      <c r="G60" s="31">
        <v>81.725888324873097</v>
      </c>
      <c r="H60" s="31">
        <v>18.274111675126903</v>
      </c>
      <c r="I60" s="21">
        <v>447.22222222222223</v>
      </c>
      <c r="K60" s="30"/>
      <c r="L60" s="26"/>
    </row>
    <row r="61" spans="1:12" x14ac:dyDescent="0.25">
      <c r="A61" s="1">
        <v>2006</v>
      </c>
      <c r="B61" s="12" t="s">
        <v>26</v>
      </c>
      <c r="C61" s="13">
        <v>2</v>
      </c>
      <c r="D61" s="23">
        <v>231</v>
      </c>
      <c r="E61" s="23">
        <v>173</v>
      </c>
      <c r="F61" s="23">
        <v>58</v>
      </c>
      <c r="G61" s="31">
        <v>74.891774891774887</v>
      </c>
      <c r="H61" s="31">
        <v>25.108225108225106</v>
      </c>
      <c r="I61" s="21">
        <v>298.27586206896552</v>
      </c>
      <c r="K61" s="30"/>
      <c r="L61" s="26"/>
    </row>
    <row r="62" spans="1:12" x14ac:dyDescent="0.25">
      <c r="A62" s="1">
        <v>2007</v>
      </c>
      <c r="B62" s="12" t="s">
        <v>26</v>
      </c>
      <c r="C62" s="13">
        <v>2</v>
      </c>
      <c r="D62" s="23">
        <v>243</v>
      </c>
      <c r="E62" s="23">
        <v>191</v>
      </c>
      <c r="F62" s="23">
        <v>52</v>
      </c>
      <c r="G62" s="31">
        <v>78.600823045267489</v>
      </c>
      <c r="H62" s="31">
        <v>21.399176954732511</v>
      </c>
      <c r="I62" s="21">
        <v>367.30769230769226</v>
      </c>
      <c r="K62" s="30"/>
      <c r="L62" s="26"/>
    </row>
    <row r="63" spans="1:12" x14ac:dyDescent="0.25">
      <c r="A63" s="1">
        <v>2008</v>
      </c>
      <c r="B63" s="12" t="s">
        <v>26</v>
      </c>
      <c r="C63" s="13">
        <v>2</v>
      </c>
      <c r="D63" s="23">
        <v>273</v>
      </c>
      <c r="E63" s="23">
        <v>220</v>
      </c>
      <c r="F63" s="23">
        <v>53</v>
      </c>
      <c r="G63" s="31">
        <v>80.586080586080584</v>
      </c>
      <c r="H63" s="31">
        <v>19.413919413919416</v>
      </c>
      <c r="I63" s="21">
        <v>415.09433962264148</v>
      </c>
      <c r="K63" s="30"/>
      <c r="L63" s="26"/>
    </row>
    <row r="64" spans="1:12" x14ac:dyDescent="0.25">
      <c r="A64" s="1">
        <v>2009</v>
      </c>
      <c r="B64" s="12" t="s">
        <v>26</v>
      </c>
      <c r="C64" s="13">
        <v>2</v>
      </c>
      <c r="D64" s="23">
        <v>247</v>
      </c>
      <c r="E64" s="23">
        <v>182</v>
      </c>
      <c r="F64" s="23">
        <v>65</v>
      </c>
      <c r="G64" s="31">
        <v>73.68421052631578</v>
      </c>
      <c r="H64" s="31">
        <v>26.315789473684209</v>
      </c>
      <c r="I64" s="21">
        <v>280</v>
      </c>
      <c r="K64" s="30"/>
      <c r="L64" s="26"/>
    </row>
    <row r="65" spans="1:12" x14ac:dyDescent="0.25">
      <c r="A65" s="1">
        <v>2010</v>
      </c>
      <c r="B65" s="12" t="s">
        <v>26</v>
      </c>
      <c r="C65" s="13">
        <v>2</v>
      </c>
      <c r="D65" s="23">
        <v>260</v>
      </c>
      <c r="E65" s="23">
        <v>188</v>
      </c>
      <c r="F65" s="23">
        <v>72</v>
      </c>
      <c r="G65" s="31">
        <v>72.307692307692307</v>
      </c>
      <c r="H65" s="31">
        <v>27.692307692307693</v>
      </c>
      <c r="I65" s="21">
        <v>261.11111111111114</v>
      </c>
      <c r="K65" s="30"/>
      <c r="L65" s="26"/>
    </row>
    <row r="66" spans="1:12" x14ac:dyDescent="0.25">
      <c r="A66" s="1">
        <v>2011</v>
      </c>
      <c r="B66" s="12" t="s">
        <v>26</v>
      </c>
      <c r="C66" s="13">
        <v>2</v>
      </c>
      <c r="D66" s="23">
        <v>236</v>
      </c>
      <c r="E66" s="23">
        <v>186</v>
      </c>
      <c r="F66" s="23">
        <v>50</v>
      </c>
      <c r="G66" s="31">
        <v>78.813559322033896</v>
      </c>
      <c r="H66" s="31">
        <v>21.1864406779661</v>
      </c>
      <c r="I66" s="21">
        <v>372</v>
      </c>
      <c r="K66" s="30"/>
      <c r="L66" s="26"/>
    </row>
    <row r="67" spans="1:12" x14ac:dyDescent="0.25">
      <c r="A67" s="1">
        <v>2012</v>
      </c>
      <c r="B67" s="12" t="s">
        <v>26</v>
      </c>
      <c r="C67" s="13">
        <v>2</v>
      </c>
      <c r="D67" s="23">
        <v>239</v>
      </c>
      <c r="E67" s="23">
        <v>168</v>
      </c>
      <c r="F67" s="23">
        <v>71</v>
      </c>
      <c r="G67" s="31">
        <v>70.292887029288693</v>
      </c>
      <c r="H67" s="31">
        <v>29.707112970711297</v>
      </c>
      <c r="I67" s="21">
        <v>236.61971830985914</v>
      </c>
      <c r="K67" s="30"/>
      <c r="L67" s="26"/>
    </row>
    <row r="68" spans="1:12" x14ac:dyDescent="0.25">
      <c r="A68" s="1">
        <v>2013</v>
      </c>
      <c r="B68" s="12" t="s">
        <v>26</v>
      </c>
      <c r="C68" s="13">
        <v>2</v>
      </c>
      <c r="D68" s="23">
        <v>260</v>
      </c>
      <c r="E68" s="23">
        <v>194</v>
      </c>
      <c r="F68" s="23">
        <v>66</v>
      </c>
      <c r="G68" s="31">
        <v>74.615384615384613</v>
      </c>
      <c r="H68" s="31">
        <v>25.384615384615383</v>
      </c>
      <c r="I68" s="21">
        <v>293.93939393939394</v>
      </c>
      <c r="K68" s="30"/>
      <c r="L68" s="26"/>
    </row>
    <row r="69" spans="1:12" x14ac:dyDescent="0.25">
      <c r="A69" s="1">
        <v>2014</v>
      </c>
      <c r="B69" s="12" t="s">
        <v>26</v>
      </c>
      <c r="C69" s="13">
        <v>2</v>
      </c>
      <c r="D69" s="23">
        <v>266</v>
      </c>
      <c r="E69" s="23">
        <v>203</v>
      </c>
      <c r="F69" s="23">
        <v>63</v>
      </c>
      <c r="G69" s="31">
        <v>76.31578947368422</v>
      </c>
      <c r="H69" s="31">
        <v>23.684210526315788</v>
      </c>
      <c r="I69" s="21">
        <v>322.22222222222223</v>
      </c>
      <c r="K69" s="30"/>
      <c r="L69" s="26"/>
    </row>
    <row r="70" spans="1:12" x14ac:dyDescent="0.25">
      <c r="A70" s="1">
        <v>2015</v>
      </c>
      <c r="B70" s="12" t="s">
        <v>26</v>
      </c>
      <c r="C70" s="13">
        <v>2</v>
      </c>
      <c r="D70" s="23">
        <v>233</v>
      </c>
      <c r="E70" s="23">
        <v>170</v>
      </c>
      <c r="F70" s="23">
        <v>63</v>
      </c>
      <c r="G70" s="31">
        <v>72.961373390557938</v>
      </c>
      <c r="H70" s="31">
        <v>27.038626609442062</v>
      </c>
      <c r="I70" s="21">
        <v>269.84126984126988</v>
      </c>
      <c r="K70" s="30"/>
      <c r="L70" s="26"/>
    </row>
    <row r="71" spans="1:12" x14ac:dyDescent="0.25">
      <c r="A71" s="1">
        <v>2016</v>
      </c>
      <c r="B71" s="12" t="s">
        <v>26</v>
      </c>
      <c r="C71" s="13">
        <v>2</v>
      </c>
      <c r="D71" s="23">
        <v>265</v>
      </c>
      <c r="E71" s="23">
        <v>208</v>
      </c>
      <c r="F71" s="23">
        <v>57</v>
      </c>
      <c r="G71" s="31">
        <v>78.49056603773586</v>
      </c>
      <c r="H71" s="31">
        <v>21.509433962264151</v>
      </c>
      <c r="I71" s="21">
        <v>364.91228070175436</v>
      </c>
      <c r="K71" s="30"/>
      <c r="L71" s="26"/>
    </row>
    <row r="72" spans="1:12" x14ac:dyDescent="0.25">
      <c r="A72" s="1">
        <v>2017</v>
      </c>
      <c r="B72" s="12" t="s">
        <v>26</v>
      </c>
      <c r="C72" s="13">
        <v>2</v>
      </c>
      <c r="D72" s="23">
        <v>227</v>
      </c>
      <c r="E72" s="23">
        <v>158</v>
      </c>
      <c r="F72" s="23">
        <v>69</v>
      </c>
      <c r="G72" s="31">
        <v>69.603524229074893</v>
      </c>
      <c r="H72" s="31">
        <v>30.396475770925107</v>
      </c>
      <c r="I72" s="21">
        <v>228.98550724637681</v>
      </c>
      <c r="K72" s="30"/>
      <c r="L72" s="26"/>
    </row>
    <row r="73" spans="1:12" x14ac:dyDescent="0.25">
      <c r="A73" s="1">
        <v>2018</v>
      </c>
      <c r="B73" s="12" t="s">
        <v>26</v>
      </c>
      <c r="C73" s="13">
        <v>2</v>
      </c>
      <c r="D73" s="23">
        <v>226</v>
      </c>
      <c r="E73" s="23">
        <v>160</v>
      </c>
      <c r="F73" s="23">
        <v>66</v>
      </c>
      <c r="G73" s="31">
        <v>70.796460176991147</v>
      </c>
      <c r="H73" s="31">
        <v>29.20353982300885</v>
      </c>
      <c r="I73" s="21">
        <v>242.42424242424244</v>
      </c>
      <c r="K73" s="30"/>
      <c r="L73" s="26"/>
    </row>
    <row r="74" spans="1:12" x14ac:dyDescent="0.25">
      <c r="A74" s="1">
        <v>2019</v>
      </c>
      <c r="B74" s="12" t="s">
        <v>26</v>
      </c>
      <c r="C74" s="13">
        <v>2</v>
      </c>
      <c r="D74" s="23">
        <v>234</v>
      </c>
      <c r="E74" s="23">
        <v>154</v>
      </c>
      <c r="F74" s="23">
        <v>80</v>
      </c>
      <c r="G74" s="31">
        <v>65.811965811965806</v>
      </c>
      <c r="H74" s="31">
        <v>34.188034188034187</v>
      </c>
      <c r="I74" s="21">
        <v>192.5</v>
      </c>
      <c r="K74" s="30"/>
      <c r="L74" s="26"/>
    </row>
    <row r="75" spans="1:12" s="49" customFormat="1" x14ac:dyDescent="0.25">
      <c r="A75" s="46">
        <v>2020</v>
      </c>
      <c r="B75" s="55" t="s">
        <v>26</v>
      </c>
      <c r="C75" s="46">
        <v>2</v>
      </c>
      <c r="D75" s="50">
        <v>284</v>
      </c>
      <c r="E75" s="50">
        <v>215</v>
      </c>
      <c r="F75" s="50">
        <v>69</v>
      </c>
      <c r="G75" s="51">
        <f t="shared" ref="G75" si="3">E75*100/D75</f>
        <v>75.704225352112672</v>
      </c>
      <c r="H75" s="51">
        <f t="shared" ref="H75" si="4">F75*100/D75</f>
        <v>24.295774647887324</v>
      </c>
      <c r="I75" s="51">
        <f t="shared" ref="I75" si="5">G75/H75*100</f>
        <v>311.59420289855069</v>
      </c>
      <c r="K75" s="52"/>
    </row>
    <row r="76" spans="1:12" x14ac:dyDescent="0.25">
      <c r="A76" s="1">
        <v>1997</v>
      </c>
      <c r="B76" s="12" t="s">
        <v>27</v>
      </c>
      <c r="C76" s="13">
        <v>3</v>
      </c>
      <c r="D76" s="23">
        <v>148</v>
      </c>
      <c r="E76" s="23">
        <v>123</v>
      </c>
      <c r="F76" s="23">
        <v>25</v>
      </c>
      <c r="G76" s="31">
        <v>83.108108108108098</v>
      </c>
      <c r="H76" s="31">
        <v>16.891891891891891</v>
      </c>
      <c r="I76" s="21">
        <v>492</v>
      </c>
      <c r="K76" s="30"/>
      <c r="L76" s="26"/>
    </row>
    <row r="77" spans="1:12" x14ac:dyDescent="0.25">
      <c r="A77" s="1">
        <v>1998</v>
      </c>
      <c r="B77" s="12" t="s">
        <v>27</v>
      </c>
      <c r="C77" s="13">
        <v>3</v>
      </c>
      <c r="D77" s="23">
        <v>127</v>
      </c>
      <c r="E77" s="23">
        <v>94</v>
      </c>
      <c r="F77" s="23">
        <v>33</v>
      </c>
      <c r="G77" s="31">
        <v>74.015748031496059</v>
      </c>
      <c r="H77" s="31">
        <v>25.984251968503933</v>
      </c>
      <c r="I77" s="21">
        <v>284.84848484848487</v>
      </c>
      <c r="K77" s="30"/>
      <c r="L77" s="26"/>
    </row>
    <row r="78" spans="1:12" x14ac:dyDescent="0.25">
      <c r="A78" s="1">
        <v>1999</v>
      </c>
      <c r="B78" s="12" t="s">
        <v>27</v>
      </c>
      <c r="C78" s="13">
        <v>3</v>
      </c>
      <c r="D78" s="23">
        <v>94</v>
      </c>
      <c r="E78" s="23">
        <v>80</v>
      </c>
      <c r="F78" s="23">
        <v>14</v>
      </c>
      <c r="G78" s="31">
        <v>85.106382978723403</v>
      </c>
      <c r="H78" s="31">
        <v>14.893617021276595</v>
      </c>
      <c r="I78" s="21">
        <v>571.42857142857144</v>
      </c>
      <c r="K78" s="30"/>
      <c r="L78" s="26"/>
    </row>
    <row r="79" spans="1:12" x14ac:dyDescent="0.25">
      <c r="A79" s="1">
        <v>2000</v>
      </c>
      <c r="B79" s="12" t="s">
        <v>27</v>
      </c>
      <c r="C79" s="13">
        <v>3</v>
      </c>
      <c r="D79" s="23">
        <v>103</v>
      </c>
      <c r="E79" s="23">
        <v>87</v>
      </c>
      <c r="F79" s="23">
        <v>16</v>
      </c>
      <c r="G79" s="31">
        <v>84.466019417475721</v>
      </c>
      <c r="H79" s="31">
        <v>15.53398058252427</v>
      </c>
      <c r="I79" s="21">
        <v>543.75</v>
      </c>
      <c r="K79" s="30"/>
      <c r="L79" s="26"/>
    </row>
    <row r="80" spans="1:12" x14ac:dyDescent="0.25">
      <c r="A80" s="1">
        <v>2001</v>
      </c>
      <c r="B80" s="12" t="s">
        <v>27</v>
      </c>
      <c r="C80" s="13">
        <v>3</v>
      </c>
      <c r="D80" s="23">
        <v>105</v>
      </c>
      <c r="E80" s="23">
        <v>81</v>
      </c>
      <c r="F80" s="23">
        <v>24</v>
      </c>
      <c r="G80" s="31">
        <v>77.142857142857153</v>
      </c>
      <c r="H80" s="31">
        <v>22.857142857142858</v>
      </c>
      <c r="I80" s="21">
        <v>337.5</v>
      </c>
      <c r="K80" s="30"/>
      <c r="L80" s="26"/>
    </row>
    <row r="81" spans="1:12" x14ac:dyDescent="0.25">
      <c r="A81" s="1">
        <v>2002</v>
      </c>
      <c r="B81" s="12" t="s">
        <v>27</v>
      </c>
      <c r="C81" s="13">
        <v>3</v>
      </c>
      <c r="D81" s="23">
        <v>102</v>
      </c>
      <c r="E81" s="23">
        <v>86</v>
      </c>
      <c r="F81" s="23">
        <v>16</v>
      </c>
      <c r="G81" s="31">
        <v>84.313725490196077</v>
      </c>
      <c r="H81" s="31">
        <v>15.686274509803921</v>
      </c>
      <c r="I81" s="21">
        <v>537.5</v>
      </c>
      <c r="K81" s="30"/>
      <c r="L81" s="26"/>
    </row>
    <row r="82" spans="1:12" x14ac:dyDescent="0.25">
      <c r="A82" s="1">
        <v>2003</v>
      </c>
      <c r="B82" s="12" t="s">
        <v>27</v>
      </c>
      <c r="C82" s="13">
        <v>3</v>
      </c>
      <c r="D82" s="23">
        <v>91</v>
      </c>
      <c r="E82" s="23">
        <v>79</v>
      </c>
      <c r="F82" s="23">
        <v>12</v>
      </c>
      <c r="G82" s="31">
        <v>86.813186813186817</v>
      </c>
      <c r="H82" s="31">
        <v>13.186813186813188</v>
      </c>
      <c r="I82" s="21">
        <v>658.33333333333326</v>
      </c>
      <c r="K82" s="30"/>
      <c r="L82" s="26"/>
    </row>
    <row r="83" spans="1:12" x14ac:dyDescent="0.25">
      <c r="A83" s="1">
        <v>2004</v>
      </c>
      <c r="B83" s="12" t="s">
        <v>27</v>
      </c>
      <c r="C83" s="13">
        <v>3</v>
      </c>
      <c r="D83" s="23">
        <v>89</v>
      </c>
      <c r="E83" s="23">
        <v>78</v>
      </c>
      <c r="F83" s="23">
        <v>11</v>
      </c>
      <c r="G83" s="31">
        <v>87.640449438202253</v>
      </c>
      <c r="H83" s="31">
        <v>12.359550561797752</v>
      </c>
      <c r="I83" s="21">
        <v>709.09090909090912</v>
      </c>
      <c r="K83" s="30"/>
      <c r="L83" s="26"/>
    </row>
    <row r="84" spans="1:12" x14ac:dyDescent="0.25">
      <c r="A84" s="1">
        <v>2005</v>
      </c>
      <c r="B84" s="12" t="s">
        <v>27</v>
      </c>
      <c r="C84" s="13">
        <v>3</v>
      </c>
      <c r="D84" s="23">
        <v>98</v>
      </c>
      <c r="E84" s="23">
        <v>78</v>
      </c>
      <c r="F84" s="23">
        <v>20</v>
      </c>
      <c r="G84" s="31">
        <v>79.591836734693871</v>
      </c>
      <c r="H84" s="31">
        <v>20.408163265306122</v>
      </c>
      <c r="I84" s="21">
        <v>390</v>
      </c>
      <c r="K84" s="30"/>
      <c r="L84" s="26"/>
    </row>
    <row r="85" spans="1:12" x14ac:dyDescent="0.25">
      <c r="A85" s="1">
        <v>2006</v>
      </c>
      <c r="B85" s="12" t="s">
        <v>27</v>
      </c>
      <c r="C85" s="13">
        <v>3</v>
      </c>
      <c r="D85" s="23">
        <v>118</v>
      </c>
      <c r="E85" s="23">
        <v>87</v>
      </c>
      <c r="F85" s="23">
        <v>31</v>
      </c>
      <c r="G85" s="31">
        <v>73.728813559322035</v>
      </c>
      <c r="H85" s="31">
        <v>26.271186440677969</v>
      </c>
      <c r="I85" s="21">
        <v>280.64516129032262</v>
      </c>
      <c r="K85" s="30"/>
      <c r="L85" s="26"/>
    </row>
    <row r="86" spans="1:12" x14ac:dyDescent="0.25">
      <c r="A86" s="1">
        <v>2007</v>
      </c>
      <c r="B86" s="12" t="s">
        <v>27</v>
      </c>
      <c r="C86" s="13">
        <v>3</v>
      </c>
      <c r="D86" s="23">
        <v>113</v>
      </c>
      <c r="E86" s="23">
        <v>93</v>
      </c>
      <c r="F86" s="23">
        <v>20</v>
      </c>
      <c r="G86" s="31">
        <v>82.30088495575221</v>
      </c>
      <c r="H86" s="31">
        <v>17.699115044247787</v>
      </c>
      <c r="I86" s="21">
        <v>465.00000000000006</v>
      </c>
      <c r="K86" s="30"/>
      <c r="L86" s="26"/>
    </row>
    <row r="87" spans="1:12" x14ac:dyDescent="0.25">
      <c r="A87" s="1">
        <v>2008</v>
      </c>
      <c r="B87" s="12" t="s">
        <v>27</v>
      </c>
      <c r="C87" s="13">
        <v>3</v>
      </c>
      <c r="D87" s="23">
        <v>141</v>
      </c>
      <c r="E87" s="23">
        <v>113</v>
      </c>
      <c r="F87" s="23">
        <v>28</v>
      </c>
      <c r="G87" s="31">
        <v>80.141843971631204</v>
      </c>
      <c r="H87" s="31">
        <v>19.858156028368796</v>
      </c>
      <c r="I87" s="21">
        <v>403.57142857142856</v>
      </c>
      <c r="K87" s="30"/>
      <c r="L87" s="26"/>
    </row>
    <row r="88" spans="1:12" x14ac:dyDescent="0.25">
      <c r="A88" s="1">
        <v>2009</v>
      </c>
      <c r="B88" s="12" t="s">
        <v>27</v>
      </c>
      <c r="C88" s="13">
        <v>3</v>
      </c>
      <c r="D88" s="23">
        <v>139</v>
      </c>
      <c r="E88" s="23">
        <v>114</v>
      </c>
      <c r="F88" s="23">
        <v>25</v>
      </c>
      <c r="G88" s="31">
        <v>82.014388489208628</v>
      </c>
      <c r="H88" s="31">
        <v>17.985611510791365</v>
      </c>
      <c r="I88" s="21">
        <v>455.99999999999994</v>
      </c>
      <c r="K88" s="30"/>
      <c r="L88" s="26"/>
    </row>
    <row r="89" spans="1:12" x14ac:dyDescent="0.25">
      <c r="A89" s="1">
        <v>2010</v>
      </c>
      <c r="B89" s="12" t="s">
        <v>27</v>
      </c>
      <c r="C89" s="13">
        <v>3</v>
      </c>
      <c r="D89" s="23">
        <v>110</v>
      </c>
      <c r="E89" s="23">
        <v>82</v>
      </c>
      <c r="F89" s="23">
        <v>28</v>
      </c>
      <c r="G89" s="31">
        <v>74.545454545454547</v>
      </c>
      <c r="H89" s="31">
        <v>25.454545454545453</v>
      </c>
      <c r="I89" s="21">
        <v>292.85714285714283</v>
      </c>
      <c r="K89" s="30"/>
      <c r="L89" s="26"/>
    </row>
    <row r="90" spans="1:12" x14ac:dyDescent="0.25">
      <c r="A90" s="1">
        <v>2011</v>
      </c>
      <c r="B90" s="12" t="s">
        <v>27</v>
      </c>
      <c r="C90" s="13">
        <v>3</v>
      </c>
      <c r="D90" s="23">
        <v>164</v>
      </c>
      <c r="E90" s="23">
        <v>127</v>
      </c>
      <c r="F90" s="23">
        <v>37</v>
      </c>
      <c r="G90" s="31">
        <v>77.439024390243901</v>
      </c>
      <c r="H90" s="31">
        <v>22.560975609756099</v>
      </c>
      <c r="I90" s="21">
        <v>343.24324324324323</v>
      </c>
      <c r="K90" s="30"/>
      <c r="L90" s="26"/>
    </row>
    <row r="91" spans="1:12" x14ac:dyDescent="0.25">
      <c r="A91" s="1">
        <v>2012</v>
      </c>
      <c r="B91" s="12" t="s">
        <v>27</v>
      </c>
      <c r="C91" s="13">
        <v>3</v>
      </c>
      <c r="D91" s="23">
        <v>107</v>
      </c>
      <c r="E91" s="23">
        <v>79</v>
      </c>
      <c r="F91" s="23">
        <v>28</v>
      </c>
      <c r="G91" s="31">
        <v>73.831775700934571</v>
      </c>
      <c r="H91" s="31">
        <v>26.168224299065418</v>
      </c>
      <c r="I91" s="21">
        <v>282.14285714285717</v>
      </c>
      <c r="K91" s="30"/>
      <c r="L91" s="26"/>
    </row>
    <row r="92" spans="1:12" x14ac:dyDescent="0.25">
      <c r="A92" s="1">
        <v>2013</v>
      </c>
      <c r="B92" s="12" t="s">
        <v>27</v>
      </c>
      <c r="C92" s="13">
        <v>3</v>
      </c>
      <c r="D92" s="23">
        <v>137</v>
      </c>
      <c r="E92" s="23">
        <v>107</v>
      </c>
      <c r="F92" s="23">
        <v>30</v>
      </c>
      <c r="G92" s="31">
        <v>78.102189781021906</v>
      </c>
      <c r="H92" s="31">
        <v>21.897810218978105</v>
      </c>
      <c r="I92" s="21">
        <v>356.66666666666669</v>
      </c>
      <c r="K92" s="30"/>
      <c r="L92" s="26"/>
    </row>
    <row r="93" spans="1:12" x14ac:dyDescent="0.25">
      <c r="A93" s="1">
        <v>2014</v>
      </c>
      <c r="B93" s="12" t="s">
        <v>27</v>
      </c>
      <c r="C93" s="13">
        <v>3</v>
      </c>
      <c r="D93" s="23">
        <v>128</v>
      </c>
      <c r="E93" s="23">
        <v>91</v>
      </c>
      <c r="F93" s="23">
        <v>37</v>
      </c>
      <c r="G93" s="31">
        <v>71.09375</v>
      </c>
      <c r="H93" s="31">
        <v>28.90625</v>
      </c>
      <c r="I93" s="21">
        <v>245.94594594594597</v>
      </c>
      <c r="K93" s="30"/>
      <c r="L93" s="26"/>
    </row>
    <row r="94" spans="1:12" x14ac:dyDescent="0.25">
      <c r="A94" s="1">
        <v>2015</v>
      </c>
      <c r="B94" s="12" t="s">
        <v>27</v>
      </c>
      <c r="C94" s="13">
        <v>3</v>
      </c>
      <c r="D94" s="23">
        <v>147</v>
      </c>
      <c r="E94" s="23">
        <v>111</v>
      </c>
      <c r="F94" s="23">
        <v>36</v>
      </c>
      <c r="G94" s="31">
        <v>75.510204081632651</v>
      </c>
      <c r="H94" s="31">
        <v>24.489795918367346</v>
      </c>
      <c r="I94" s="21">
        <v>308.33333333333337</v>
      </c>
      <c r="K94" s="30"/>
      <c r="L94" s="26"/>
    </row>
    <row r="95" spans="1:12" x14ac:dyDescent="0.25">
      <c r="A95" s="1">
        <v>2016</v>
      </c>
      <c r="B95" s="12" t="s">
        <v>27</v>
      </c>
      <c r="C95" s="13">
        <v>3</v>
      </c>
      <c r="D95" s="23">
        <v>126</v>
      </c>
      <c r="E95" s="23">
        <v>98</v>
      </c>
      <c r="F95" s="23">
        <v>28</v>
      </c>
      <c r="G95" s="31">
        <v>77.777777777777786</v>
      </c>
      <c r="H95" s="31">
        <v>22.222222222222221</v>
      </c>
      <c r="I95" s="21">
        <v>350</v>
      </c>
      <c r="K95" s="30"/>
      <c r="L95" s="26"/>
    </row>
    <row r="96" spans="1:12" x14ac:dyDescent="0.25">
      <c r="A96" s="1">
        <v>2017</v>
      </c>
      <c r="B96" s="12" t="s">
        <v>27</v>
      </c>
      <c r="C96" s="13">
        <v>3</v>
      </c>
      <c r="D96" s="23">
        <v>101</v>
      </c>
      <c r="E96" s="23">
        <v>77</v>
      </c>
      <c r="F96" s="23">
        <v>24</v>
      </c>
      <c r="G96" s="31">
        <v>76.237623762376245</v>
      </c>
      <c r="H96" s="31">
        <v>23.762376237623762</v>
      </c>
      <c r="I96" s="21">
        <v>320.83333333333337</v>
      </c>
      <c r="K96" s="30"/>
      <c r="L96" s="26"/>
    </row>
    <row r="97" spans="1:12" x14ac:dyDescent="0.25">
      <c r="A97" s="1">
        <v>2018</v>
      </c>
      <c r="B97" s="12" t="s">
        <v>27</v>
      </c>
      <c r="C97" s="13">
        <v>3</v>
      </c>
      <c r="D97" s="23">
        <v>139</v>
      </c>
      <c r="E97" s="23">
        <v>109</v>
      </c>
      <c r="F97" s="23">
        <v>30</v>
      </c>
      <c r="G97" s="31">
        <v>78.417266187050359</v>
      </c>
      <c r="H97" s="31">
        <v>21.582733812949641</v>
      </c>
      <c r="I97" s="21">
        <v>363.33333333333331</v>
      </c>
      <c r="K97" s="30"/>
      <c r="L97" s="26"/>
    </row>
    <row r="98" spans="1:12" x14ac:dyDescent="0.25">
      <c r="A98" s="1">
        <v>2019</v>
      </c>
      <c r="B98" s="12" t="s">
        <v>27</v>
      </c>
      <c r="C98" s="13">
        <v>3</v>
      </c>
      <c r="D98" s="23">
        <v>93</v>
      </c>
      <c r="E98" s="23">
        <v>74</v>
      </c>
      <c r="F98" s="23">
        <v>19</v>
      </c>
      <c r="G98" s="31">
        <v>79.569892473118273</v>
      </c>
      <c r="H98" s="31">
        <v>20.43010752688172</v>
      </c>
      <c r="I98" s="21">
        <v>389.4736842105263</v>
      </c>
      <c r="K98" s="30"/>
      <c r="L98" s="26"/>
    </row>
    <row r="99" spans="1:12" s="49" customFormat="1" x14ac:dyDescent="0.25">
      <c r="A99" s="46">
        <v>2020</v>
      </c>
      <c r="B99" s="55" t="s">
        <v>27</v>
      </c>
      <c r="C99" s="46">
        <v>3</v>
      </c>
      <c r="D99" s="50">
        <v>113</v>
      </c>
      <c r="E99" s="50">
        <v>86</v>
      </c>
      <c r="F99" s="50">
        <v>27</v>
      </c>
      <c r="G99" s="51">
        <f t="shared" ref="G99" si="6">E99*100/D99</f>
        <v>76.106194690265482</v>
      </c>
      <c r="H99" s="51">
        <f t="shared" ref="H99" si="7">F99*100/D99</f>
        <v>23.893805309734514</v>
      </c>
      <c r="I99" s="51">
        <f t="shared" ref="I99" si="8">G99/H99*100</f>
        <v>318.51851851851853</v>
      </c>
      <c r="K99" s="52"/>
    </row>
    <row r="100" spans="1:12" x14ac:dyDescent="0.25">
      <c r="A100" s="1">
        <v>1997</v>
      </c>
      <c r="B100" s="12" t="s">
        <v>28</v>
      </c>
      <c r="C100" s="13">
        <v>4</v>
      </c>
      <c r="D100" s="23">
        <v>243</v>
      </c>
      <c r="E100" s="23">
        <v>188</v>
      </c>
      <c r="F100" s="23">
        <v>55</v>
      </c>
      <c r="G100" s="31">
        <v>77.36625514403292</v>
      </c>
      <c r="H100" s="31">
        <v>22.633744855967077</v>
      </c>
      <c r="I100" s="21">
        <v>341.81818181818181</v>
      </c>
      <c r="K100" s="30"/>
      <c r="L100" s="26"/>
    </row>
    <row r="101" spans="1:12" x14ac:dyDescent="0.25">
      <c r="A101" s="1">
        <v>1998</v>
      </c>
      <c r="B101" s="12" t="s">
        <v>28</v>
      </c>
      <c r="C101" s="13">
        <v>4</v>
      </c>
      <c r="D101" s="23">
        <v>274</v>
      </c>
      <c r="E101" s="23">
        <v>216</v>
      </c>
      <c r="F101" s="23">
        <v>58</v>
      </c>
      <c r="G101" s="31">
        <v>78.832116788321173</v>
      </c>
      <c r="H101" s="31">
        <v>21.167883211678831</v>
      </c>
      <c r="I101" s="21">
        <v>372.41379310344826</v>
      </c>
      <c r="K101" s="30"/>
      <c r="L101" s="26"/>
    </row>
    <row r="102" spans="1:12" x14ac:dyDescent="0.25">
      <c r="A102" s="1">
        <v>1999</v>
      </c>
      <c r="B102" s="12" t="s">
        <v>28</v>
      </c>
      <c r="C102" s="13">
        <v>4</v>
      </c>
      <c r="D102" s="23">
        <v>226</v>
      </c>
      <c r="E102" s="23">
        <v>172</v>
      </c>
      <c r="F102" s="23">
        <v>54</v>
      </c>
      <c r="G102" s="31">
        <v>76.106194690265482</v>
      </c>
      <c r="H102" s="31">
        <v>23.893805309734514</v>
      </c>
      <c r="I102" s="21">
        <v>318.51851851851853</v>
      </c>
      <c r="K102" s="30"/>
      <c r="L102" s="26"/>
    </row>
    <row r="103" spans="1:12" x14ac:dyDescent="0.25">
      <c r="A103" s="1">
        <v>2000</v>
      </c>
      <c r="B103" s="12" t="s">
        <v>28</v>
      </c>
      <c r="C103" s="13">
        <v>4</v>
      </c>
      <c r="D103" s="23">
        <v>247</v>
      </c>
      <c r="E103" s="23">
        <v>202</v>
      </c>
      <c r="F103" s="23">
        <v>45</v>
      </c>
      <c r="G103" s="31">
        <v>81.781376518218622</v>
      </c>
      <c r="H103" s="31">
        <v>18.218623481781375</v>
      </c>
      <c r="I103" s="21">
        <v>448.88888888888891</v>
      </c>
      <c r="K103" s="30"/>
      <c r="L103" s="26"/>
    </row>
    <row r="104" spans="1:12" x14ac:dyDescent="0.25">
      <c r="A104" s="1">
        <v>2001</v>
      </c>
      <c r="B104" s="12" t="s">
        <v>28</v>
      </c>
      <c r="C104" s="13">
        <v>4</v>
      </c>
      <c r="D104" s="23">
        <v>224</v>
      </c>
      <c r="E104" s="23">
        <v>186</v>
      </c>
      <c r="F104" s="23">
        <v>38</v>
      </c>
      <c r="G104" s="31">
        <v>83.035714285714292</v>
      </c>
      <c r="H104" s="31">
        <v>16.964285714285715</v>
      </c>
      <c r="I104" s="21">
        <v>489.4736842105263</v>
      </c>
      <c r="K104" s="30"/>
      <c r="L104" s="26"/>
    </row>
    <row r="105" spans="1:12" x14ac:dyDescent="0.25">
      <c r="A105" s="1">
        <v>2002</v>
      </c>
      <c r="B105" s="12" t="s">
        <v>28</v>
      </c>
      <c r="C105" s="13">
        <v>4</v>
      </c>
      <c r="D105" s="23">
        <v>217</v>
      </c>
      <c r="E105" s="23">
        <v>174</v>
      </c>
      <c r="F105" s="23">
        <v>43</v>
      </c>
      <c r="G105" s="31">
        <v>80.184331797235018</v>
      </c>
      <c r="H105" s="31">
        <v>19.815668202764979</v>
      </c>
      <c r="I105" s="21">
        <v>404.6511627906977</v>
      </c>
      <c r="K105" s="30"/>
      <c r="L105" s="26"/>
    </row>
    <row r="106" spans="1:12" x14ac:dyDescent="0.25">
      <c r="A106" s="1">
        <v>2003</v>
      </c>
      <c r="B106" s="12" t="s">
        <v>28</v>
      </c>
      <c r="C106" s="13">
        <v>4</v>
      </c>
      <c r="D106" s="23">
        <v>201</v>
      </c>
      <c r="E106" s="23">
        <v>155</v>
      </c>
      <c r="F106" s="23">
        <v>46</v>
      </c>
      <c r="G106" s="31">
        <v>77.114427860696523</v>
      </c>
      <c r="H106" s="31">
        <v>22.885572139303484</v>
      </c>
      <c r="I106" s="21">
        <v>336.95652173913044</v>
      </c>
      <c r="K106" s="30"/>
      <c r="L106" s="26"/>
    </row>
    <row r="107" spans="1:12" x14ac:dyDescent="0.25">
      <c r="A107" s="1">
        <v>2004</v>
      </c>
      <c r="B107" s="12" t="s">
        <v>28</v>
      </c>
      <c r="C107" s="13">
        <v>4</v>
      </c>
      <c r="D107" s="23">
        <v>235</v>
      </c>
      <c r="E107" s="23">
        <v>189</v>
      </c>
      <c r="F107" s="23">
        <v>46</v>
      </c>
      <c r="G107" s="31">
        <v>80.425531914893625</v>
      </c>
      <c r="H107" s="31">
        <v>19.574468085106382</v>
      </c>
      <c r="I107" s="21">
        <v>410.86956521739131</v>
      </c>
      <c r="K107" s="30"/>
      <c r="L107" s="26"/>
    </row>
    <row r="108" spans="1:12" x14ac:dyDescent="0.25">
      <c r="A108" s="1">
        <v>2005</v>
      </c>
      <c r="B108" s="12" t="s">
        <v>28</v>
      </c>
      <c r="C108" s="13">
        <v>4</v>
      </c>
      <c r="D108" s="23">
        <v>238</v>
      </c>
      <c r="E108" s="23">
        <v>186</v>
      </c>
      <c r="F108" s="23">
        <v>52</v>
      </c>
      <c r="G108" s="31">
        <v>78.151260504201687</v>
      </c>
      <c r="H108" s="31">
        <v>21.84873949579832</v>
      </c>
      <c r="I108" s="21">
        <v>357.69230769230774</v>
      </c>
      <c r="K108" s="30"/>
      <c r="L108" s="26"/>
    </row>
    <row r="109" spans="1:12" x14ac:dyDescent="0.25">
      <c r="A109" s="1">
        <v>2006</v>
      </c>
      <c r="B109" s="12" t="s">
        <v>28</v>
      </c>
      <c r="C109" s="13">
        <v>4</v>
      </c>
      <c r="D109" s="23">
        <v>246</v>
      </c>
      <c r="E109" s="23">
        <v>199</v>
      </c>
      <c r="F109" s="23">
        <v>47</v>
      </c>
      <c r="G109" s="31">
        <v>80.894308943089428</v>
      </c>
      <c r="H109" s="31">
        <v>19.105691056910569</v>
      </c>
      <c r="I109" s="21">
        <v>423.40425531914894</v>
      </c>
      <c r="K109" s="30"/>
      <c r="L109" s="26"/>
    </row>
    <row r="110" spans="1:12" x14ac:dyDescent="0.25">
      <c r="A110" s="1">
        <v>2007</v>
      </c>
      <c r="B110" s="12" t="s">
        <v>28</v>
      </c>
      <c r="C110" s="13">
        <v>4</v>
      </c>
      <c r="D110" s="23">
        <v>256</v>
      </c>
      <c r="E110" s="23">
        <v>200</v>
      </c>
      <c r="F110" s="23">
        <v>56</v>
      </c>
      <c r="G110" s="31">
        <v>78.125</v>
      </c>
      <c r="H110" s="31">
        <v>21.875</v>
      </c>
      <c r="I110" s="21">
        <v>357.14285714285717</v>
      </c>
      <c r="K110" s="30"/>
      <c r="L110" s="26"/>
    </row>
    <row r="111" spans="1:12" x14ac:dyDescent="0.25">
      <c r="A111" s="1">
        <v>2008</v>
      </c>
      <c r="B111" s="12" t="s">
        <v>28</v>
      </c>
      <c r="C111" s="13">
        <v>4</v>
      </c>
      <c r="D111" s="23">
        <v>281</v>
      </c>
      <c r="E111" s="23">
        <v>212</v>
      </c>
      <c r="F111" s="23">
        <v>69</v>
      </c>
      <c r="G111" s="31">
        <v>75.444839857651246</v>
      </c>
      <c r="H111" s="31">
        <v>24.555160142348754</v>
      </c>
      <c r="I111" s="21">
        <v>307.24637681159419</v>
      </c>
      <c r="K111" s="30"/>
      <c r="L111" s="26"/>
    </row>
    <row r="112" spans="1:12" x14ac:dyDescent="0.25">
      <c r="A112" s="1">
        <v>2009</v>
      </c>
      <c r="B112" s="12" t="s">
        <v>28</v>
      </c>
      <c r="C112" s="13">
        <v>4</v>
      </c>
      <c r="D112" s="23">
        <v>291</v>
      </c>
      <c r="E112" s="23">
        <v>226</v>
      </c>
      <c r="F112" s="23">
        <v>65</v>
      </c>
      <c r="G112" s="31">
        <v>77.663230240549836</v>
      </c>
      <c r="H112" s="31">
        <v>22.336769759450174</v>
      </c>
      <c r="I112" s="21">
        <v>347.69230769230768</v>
      </c>
      <c r="K112" s="30"/>
      <c r="L112" s="26"/>
    </row>
    <row r="113" spans="1:12" x14ac:dyDescent="0.25">
      <c r="A113" s="1">
        <v>2010</v>
      </c>
      <c r="B113" s="12" t="s">
        <v>28</v>
      </c>
      <c r="C113" s="13">
        <v>4</v>
      </c>
      <c r="D113" s="23">
        <v>308</v>
      </c>
      <c r="E113" s="23">
        <v>239</v>
      </c>
      <c r="F113" s="23">
        <v>69</v>
      </c>
      <c r="G113" s="31">
        <v>77.597402597402592</v>
      </c>
      <c r="H113" s="31">
        <v>22.402597402597401</v>
      </c>
      <c r="I113" s="21">
        <v>346.37681159420288</v>
      </c>
      <c r="K113" s="30"/>
      <c r="L113" s="26"/>
    </row>
    <row r="114" spans="1:12" x14ac:dyDescent="0.25">
      <c r="A114" s="1">
        <v>2011</v>
      </c>
      <c r="B114" s="12" t="s">
        <v>28</v>
      </c>
      <c r="C114" s="13">
        <v>4</v>
      </c>
      <c r="D114" s="23">
        <v>270</v>
      </c>
      <c r="E114" s="23">
        <v>221</v>
      </c>
      <c r="F114" s="23">
        <v>49</v>
      </c>
      <c r="G114" s="31">
        <v>81.851851851851848</v>
      </c>
      <c r="H114" s="31">
        <v>18.148148148148149</v>
      </c>
      <c r="I114" s="21">
        <v>451.02040816326536</v>
      </c>
      <c r="K114" s="30"/>
      <c r="L114" s="26"/>
    </row>
    <row r="115" spans="1:12" x14ac:dyDescent="0.25">
      <c r="A115" s="1">
        <v>2012</v>
      </c>
      <c r="B115" s="12" t="s">
        <v>28</v>
      </c>
      <c r="C115" s="13">
        <v>4</v>
      </c>
      <c r="D115" s="23">
        <v>318</v>
      </c>
      <c r="E115" s="23">
        <v>226</v>
      </c>
      <c r="F115" s="23">
        <v>92</v>
      </c>
      <c r="G115" s="31">
        <v>71.069182389937097</v>
      </c>
      <c r="H115" s="31">
        <v>28.930817610062892</v>
      </c>
      <c r="I115" s="21">
        <v>245.65217391304347</v>
      </c>
      <c r="K115" s="30"/>
      <c r="L115" s="26"/>
    </row>
    <row r="116" spans="1:12" x14ac:dyDescent="0.25">
      <c r="A116" s="1">
        <v>2013</v>
      </c>
      <c r="B116" s="12" t="s">
        <v>28</v>
      </c>
      <c r="C116" s="13">
        <v>4</v>
      </c>
      <c r="D116" s="23">
        <v>262</v>
      </c>
      <c r="E116" s="23">
        <v>206</v>
      </c>
      <c r="F116" s="23">
        <v>56</v>
      </c>
      <c r="G116" s="31">
        <v>78.625954198473281</v>
      </c>
      <c r="H116" s="31">
        <v>21.374045801526716</v>
      </c>
      <c r="I116" s="21">
        <v>367.85714285714283</v>
      </c>
      <c r="K116" s="30"/>
      <c r="L116" s="26"/>
    </row>
    <row r="117" spans="1:12" x14ac:dyDescent="0.25">
      <c r="A117" s="1">
        <v>2014</v>
      </c>
      <c r="B117" s="12" t="s">
        <v>28</v>
      </c>
      <c r="C117" s="13">
        <v>4</v>
      </c>
      <c r="D117" s="23">
        <v>281</v>
      </c>
      <c r="E117" s="23">
        <v>213</v>
      </c>
      <c r="F117" s="23">
        <v>68</v>
      </c>
      <c r="G117" s="31">
        <v>75.80071174377224</v>
      </c>
      <c r="H117" s="31">
        <v>24.199288256227756</v>
      </c>
      <c r="I117" s="21">
        <v>313.23529411764707</v>
      </c>
      <c r="K117" s="30"/>
      <c r="L117" s="26"/>
    </row>
    <row r="118" spans="1:12" x14ac:dyDescent="0.25">
      <c r="A118" s="1">
        <v>2015</v>
      </c>
      <c r="B118" s="12" t="s">
        <v>28</v>
      </c>
      <c r="C118" s="13">
        <v>4</v>
      </c>
      <c r="D118" s="23">
        <v>292</v>
      </c>
      <c r="E118" s="23">
        <v>226</v>
      </c>
      <c r="F118" s="23">
        <v>66</v>
      </c>
      <c r="G118" s="31">
        <v>77.397260273972606</v>
      </c>
      <c r="H118" s="31">
        <v>22.602739726027394</v>
      </c>
      <c r="I118" s="21">
        <v>342.42424242424244</v>
      </c>
      <c r="K118" s="30"/>
      <c r="L118" s="26"/>
    </row>
    <row r="119" spans="1:12" x14ac:dyDescent="0.25">
      <c r="A119" s="1">
        <v>2016</v>
      </c>
      <c r="B119" s="12" t="s">
        <v>28</v>
      </c>
      <c r="C119" s="13">
        <v>4</v>
      </c>
      <c r="D119" s="23">
        <v>286</v>
      </c>
      <c r="E119" s="23">
        <v>220</v>
      </c>
      <c r="F119" s="23">
        <v>66</v>
      </c>
      <c r="G119" s="31">
        <v>76.923076923076934</v>
      </c>
      <c r="H119" s="31">
        <v>23.076923076923077</v>
      </c>
      <c r="I119" s="21">
        <v>333.33333333333337</v>
      </c>
      <c r="K119" s="30"/>
      <c r="L119" s="26"/>
    </row>
    <row r="120" spans="1:12" x14ac:dyDescent="0.25">
      <c r="A120" s="1">
        <v>2017</v>
      </c>
      <c r="B120" s="12" t="s">
        <v>28</v>
      </c>
      <c r="C120" s="13">
        <v>4</v>
      </c>
      <c r="D120" s="23">
        <v>257</v>
      </c>
      <c r="E120" s="23">
        <v>193</v>
      </c>
      <c r="F120" s="23">
        <v>64</v>
      </c>
      <c r="G120" s="31">
        <v>75.097276264591443</v>
      </c>
      <c r="H120" s="31">
        <v>24.902723735408561</v>
      </c>
      <c r="I120" s="21">
        <v>301.5625</v>
      </c>
      <c r="K120" s="30"/>
      <c r="L120" s="26"/>
    </row>
    <row r="121" spans="1:12" x14ac:dyDescent="0.25">
      <c r="A121" s="1">
        <v>2018</v>
      </c>
      <c r="B121" s="12" t="s">
        <v>28</v>
      </c>
      <c r="C121" s="13">
        <v>4</v>
      </c>
      <c r="D121" s="23">
        <v>293</v>
      </c>
      <c r="E121" s="23">
        <v>218</v>
      </c>
      <c r="F121" s="23">
        <v>75</v>
      </c>
      <c r="G121" s="31">
        <v>74.402730375426614</v>
      </c>
      <c r="H121" s="31">
        <v>25.597269624573375</v>
      </c>
      <c r="I121" s="21">
        <v>290.66666666666669</v>
      </c>
      <c r="K121" s="30"/>
      <c r="L121" s="26"/>
    </row>
    <row r="122" spans="1:12" x14ac:dyDescent="0.25">
      <c r="A122" s="1">
        <v>2019</v>
      </c>
      <c r="B122" s="12" t="s">
        <v>28</v>
      </c>
      <c r="C122" s="13">
        <v>4</v>
      </c>
      <c r="D122" s="23">
        <v>304</v>
      </c>
      <c r="E122" s="23">
        <v>222</v>
      </c>
      <c r="F122" s="23">
        <v>82</v>
      </c>
      <c r="G122" s="31">
        <v>73.026315789473685</v>
      </c>
      <c r="H122" s="31">
        <v>26.973684210526315</v>
      </c>
      <c r="I122" s="21">
        <v>270.73170731707319</v>
      </c>
      <c r="K122" s="30"/>
      <c r="L122" s="26"/>
    </row>
    <row r="123" spans="1:12" s="49" customFormat="1" x14ac:dyDescent="0.25">
      <c r="A123" s="46">
        <v>2020</v>
      </c>
      <c r="B123" s="55" t="s">
        <v>28</v>
      </c>
      <c r="C123" s="46">
        <v>4</v>
      </c>
      <c r="D123" s="50">
        <v>324</v>
      </c>
      <c r="E123" s="50">
        <v>240</v>
      </c>
      <c r="F123" s="50">
        <v>84</v>
      </c>
      <c r="G123" s="51">
        <f t="shared" ref="G123" si="9">E123*100/D123</f>
        <v>74.074074074074076</v>
      </c>
      <c r="H123" s="51">
        <f t="shared" ref="H123" si="10">F123*100/D123</f>
        <v>25.925925925925927</v>
      </c>
      <c r="I123" s="51">
        <f t="shared" ref="I123" si="11">G123/H123*100</f>
        <v>285.71428571428572</v>
      </c>
      <c r="K123" s="52"/>
    </row>
    <row r="124" spans="1:12" x14ac:dyDescent="0.25">
      <c r="A124" s="1">
        <v>1997</v>
      </c>
      <c r="B124" s="12" t="s">
        <v>29</v>
      </c>
      <c r="C124" s="13">
        <v>5</v>
      </c>
      <c r="D124" s="23">
        <v>709</v>
      </c>
      <c r="E124" s="23">
        <v>544</v>
      </c>
      <c r="F124" s="23">
        <v>165</v>
      </c>
      <c r="G124" s="31">
        <v>76.727785613540206</v>
      </c>
      <c r="H124" s="31">
        <v>23.272214386459801</v>
      </c>
      <c r="I124" s="21">
        <v>329.69696969696969</v>
      </c>
      <c r="K124" s="30"/>
      <c r="L124" s="26"/>
    </row>
    <row r="125" spans="1:12" x14ac:dyDescent="0.25">
      <c r="A125" s="1">
        <v>1998</v>
      </c>
      <c r="B125" s="12" t="s">
        <v>29</v>
      </c>
      <c r="C125" s="13">
        <v>5</v>
      </c>
      <c r="D125" s="23">
        <v>706</v>
      </c>
      <c r="E125" s="23">
        <v>539</v>
      </c>
      <c r="F125" s="23">
        <v>167</v>
      </c>
      <c r="G125" s="31">
        <v>76.345609065155813</v>
      </c>
      <c r="H125" s="31">
        <v>23.654390934844194</v>
      </c>
      <c r="I125" s="21">
        <v>322.75449101796403</v>
      </c>
      <c r="K125" s="30"/>
      <c r="L125" s="26"/>
    </row>
    <row r="126" spans="1:12" x14ac:dyDescent="0.25">
      <c r="A126" s="1">
        <v>1999</v>
      </c>
      <c r="B126" s="12" t="s">
        <v>29</v>
      </c>
      <c r="C126" s="13">
        <v>5</v>
      </c>
      <c r="D126" s="23">
        <v>651</v>
      </c>
      <c r="E126" s="23">
        <v>513</v>
      </c>
      <c r="F126" s="23">
        <v>138</v>
      </c>
      <c r="G126" s="31">
        <v>78.801843317972356</v>
      </c>
      <c r="H126" s="31">
        <v>21.198156682027651</v>
      </c>
      <c r="I126" s="21">
        <v>371.73913043478262</v>
      </c>
      <c r="K126" s="30"/>
      <c r="L126" s="26"/>
    </row>
    <row r="127" spans="1:12" x14ac:dyDescent="0.25">
      <c r="A127" s="1">
        <v>2000</v>
      </c>
      <c r="B127" s="12" t="s">
        <v>29</v>
      </c>
      <c r="C127" s="13">
        <v>5</v>
      </c>
      <c r="D127" s="23">
        <v>726</v>
      </c>
      <c r="E127" s="23">
        <v>564</v>
      </c>
      <c r="F127" s="23">
        <v>162</v>
      </c>
      <c r="G127" s="31">
        <v>77.685950413223139</v>
      </c>
      <c r="H127" s="31">
        <v>22.314049586776861</v>
      </c>
      <c r="I127" s="21">
        <v>348.14814814814815</v>
      </c>
      <c r="K127" s="30"/>
      <c r="L127" s="26"/>
    </row>
    <row r="128" spans="1:12" x14ac:dyDescent="0.25">
      <c r="A128" s="1">
        <v>2001</v>
      </c>
      <c r="B128" s="12" t="s">
        <v>29</v>
      </c>
      <c r="C128" s="13">
        <v>5</v>
      </c>
      <c r="D128" s="23">
        <v>694</v>
      </c>
      <c r="E128" s="23">
        <v>551</v>
      </c>
      <c r="F128" s="23">
        <v>143</v>
      </c>
      <c r="G128" s="31">
        <v>79.39481268011528</v>
      </c>
      <c r="H128" s="31">
        <v>20.605187319884728</v>
      </c>
      <c r="I128" s="21">
        <v>385.31468531468533</v>
      </c>
      <c r="K128" s="30"/>
      <c r="L128" s="26"/>
    </row>
    <row r="129" spans="1:12" x14ac:dyDescent="0.25">
      <c r="A129" s="1">
        <v>2002</v>
      </c>
      <c r="B129" s="12" t="s">
        <v>29</v>
      </c>
      <c r="C129" s="13">
        <v>5</v>
      </c>
      <c r="D129" s="23">
        <v>605</v>
      </c>
      <c r="E129" s="23">
        <v>451</v>
      </c>
      <c r="F129" s="23">
        <v>154</v>
      </c>
      <c r="G129" s="31">
        <v>74.545454545454547</v>
      </c>
      <c r="H129" s="31">
        <v>25.454545454545453</v>
      </c>
      <c r="I129" s="21">
        <v>292.85714285714283</v>
      </c>
      <c r="K129" s="30"/>
      <c r="L129" s="26"/>
    </row>
    <row r="130" spans="1:12" x14ac:dyDescent="0.25">
      <c r="A130" s="1">
        <v>2003</v>
      </c>
      <c r="B130" s="12" t="s">
        <v>29</v>
      </c>
      <c r="C130" s="13">
        <v>5</v>
      </c>
      <c r="D130" s="23">
        <v>676</v>
      </c>
      <c r="E130" s="23">
        <v>516</v>
      </c>
      <c r="F130" s="23">
        <v>160</v>
      </c>
      <c r="G130" s="31">
        <v>76.331360946745562</v>
      </c>
      <c r="H130" s="31">
        <v>23.668639053254438</v>
      </c>
      <c r="I130" s="21">
        <v>322.5</v>
      </c>
      <c r="K130" s="30"/>
      <c r="L130" s="26"/>
    </row>
    <row r="131" spans="1:12" x14ac:dyDescent="0.25">
      <c r="A131" s="1">
        <v>2004</v>
      </c>
      <c r="B131" s="12" t="s">
        <v>29</v>
      </c>
      <c r="C131" s="13">
        <v>5</v>
      </c>
      <c r="D131" s="23">
        <v>680</v>
      </c>
      <c r="E131" s="23">
        <v>540</v>
      </c>
      <c r="F131" s="23">
        <v>140</v>
      </c>
      <c r="G131" s="31">
        <v>79.411764705882348</v>
      </c>
      <c r="H131" s="31">
        <v>20.588235294117645</v>
      </c>
      <c r="I131" s="21">
        <v>385.71428571428572</v>
      </c>
      <c r="K131" s="30"/>
      <c r="L131" s="26"/>
    </row>
    <row r="132" spans="1:12" x14ac:dyDescent="0.25">
      <c r="A132" s="1">
        <v>2005</v>
      </c>
      <c r="B132" s="12" t="s">
        <v>29</v>
      </c>
      <c r="C132" s="13">
        <v>5</v>
      </c>
      <c r="D132" s="23">
        <v>645</v>
      </c>
      <c r="E132" s="23">
        <v>494</v>
      </c>
      <c r="F132" s="23">
        <v>151</v>
      </c>
      <c r="G132" s="31">
        <v>76.589147286821699</v>
      </c>
      <c r="H132" s="31">
        <v>23.410852713178297</v>
      </c>
      <c r="I132" s="21">
        <v>327.15231788079467</v>
      </c>
      <c r="K132" s="30"/>
      <c r="L132" s="26"/>
    </row>
    <row r="133" spans="1:12" x14ac:dyDescent="0.25">
      <c r="A133" s="1">
        <v>2006</v>
      </c>
      <c r="B133" s="12" t="s">
        <v>29</v>
      </c>
      <c r="C133" s="13">
        <v>5</v>
      </c>
      <c r="D133" s="23">
        <v>707</v>
      </c>
      <c r="E133" s="23">
        <v>529</v>
      </c>
      <c r="F133" s="23">
        <v>178</v>
      </c>
      <c r="G133" s="31">
        <v>74.823196605374818</v>
      </c>
      <c r="H133" s="31">
        <v>25.176803394625175</v>
      </c>
      <c r="I133" s="21">
        <v>297.19101123595505</v>
      </c>
      <c r="K133" s="30"/>
      <c r="L133" s="26"/>
    </row>
    <row r="134" spans="1:12" x14ac:dyDescent="0.25">
      <c r="A134" s="1">
        <v>2007</v>
      </c>
      <c r="B134" s="12" t="s">
        <v>29</v>
      </c>
      <c r="C134" s="13">
        <v>5</v>
      </c>
      <c r="D134" s="23">
        <v>672</v>
      </c>
      <c r="E134" s="23">
        <v>515</v>
      </c>
      <c r="F134" s="23">
        <v>157</v>
      </c>
      <c r="G134" s="31">
        <v>76.636904761904773</v>
      </c>
      <c r="H134" s="31">
        <v>23.363095238095237</v>
      </c>
      <c r="I134" s="21">
        <v>328.02547770700636</v>
      </c>
      <c r="K134" s="30"/>
      <c r="L134" s="26"/>
    </row>
    <row r="135" spans="1:12" x14ac:dyDescent="0.25">
      <c r="A135" s="1">
        <v>2008</v>
      </c>
      <c r="B135" s="12" t="s">
        <v>29</v>
      </c>
      <c r="C135" s="13">
        <v>5</v>
      </c>
      <c r="D135" s="23">
        <v>680</v>
      </c>
      <c r="E135" s="23">
        <v>511</v>
      </c>
      <c r="F135" s="23">
        <v>169</v>
      </c>
      <c r="G135" s="31">
        <v>75.147058823529406</v>
      </c>
      <c r="H135" s="31">
        <v>24.852941176470587</v>
      </c>
      <c r="I135" s="21">
        <v>302.36686390532543</v>
      </c>
      <c r="K135" s="30"/>
      <c r="L135" s="26"/>
    </row>
    <row r="136" spans="1:12" x14ac:dyDescent="0.25">
      <c r="A136" s="1">
        <v>2009</v>
      </c>
      <c r="B136" s="12" t="s">
        <v>29</v>
      </c>
      <c r="C136" s="13">
        <v>5</v>
      </c>
      <c r="D136" s="23">
        <v>682</v>
      </c>
      <c r="E136" s="23">
        <v>502</v>
      </c>
      <c r="F136" s="23">
        <v>180</v>
      </c>
      <c r="G136" s="31">
        <v>73.607038123167158</v>
      </c>
      <c r="H136" s="31">
        <v>26.392961876832842</v>
      </c>
      <c r="I136" s="21">
        <v>278.88888888888886</v>
      </c>
      <c r="K136" s="30"/>
      <c r="L136" s="26"/>
    </row>
    <row r="137" spans="1:12" x14ac:dyDescent="0.25">
      <c r="A137" s="1">
        <v>2010</v>
      </c>
      <c r="B137" s="12" t="s">
        <v>29</v>
      </c>
      <c r="C137" s="13">
        <v>5</v>
      </c>
      <c r="D137" s="23">
        <v>735</v>
      </c>
      <c r="E137" s="23">
        <v>533</v>
      </c>
      <c r="F137" s="23">
        <v>202</v>
      </c>
      <c r="G137" s="31">
        <v>72.517006802721085</v>
      </c>
      <c r="H137" s="31">
        <v>27.482993197278908</v>
      </c>
      <c r="I137" s="21">
        <v>263.86138613861385</v>
      </c>
      <c r="K137" s="30"/>
      <c r="L137" s="26"/>
    </row>
    <row r="138" spans="1:12" x14ac:dyDescent="0.25">
      <c r="A138" s="1">
        <v>2011</v>
      </c>
      <c r="B138" s="12" t="s">
        <v>29</v>
      </c>
      <c r="C138" s="13">
        <v>5</v>
      </c>
      <c r="D138" s="23">
        <v>759</v>
      </c>
      <c r="E138" s="23">
        <v>556</v>
      </c>
      <c r="F138" s="23">
        <v>203</v>
      </c>
      <c r="G138" s="31">
        <v>73.254281949934125</v>
      </c>
      <c r="H138" s="31">
        <v>26.745718050065875</v>
      </c>
      <c r="I138" s="21">
        <v>273.89162561576359</v>
      </c>
      <c r="K138" s="30"/>
      <c r="L138" s="26"/>
    </row>
    <row r="139" spans="1:12" x14ac:dyDescent="0.25">
      <c r="A139" s="1">
        <v>2012</v>
      </c>
      <c r="B139" s="12" t="s">
        <v>29</v>
      </c>
      <c r="C139" s="13">
        <v>5</v>
      </c>
      <c r="D139" s="23">
        <v>689</v>
      </c>
      <c r="E139" s="23">
        <v>488</v>
      </c>
      <c r="F139" s="23">
        <v>201</v>
      </c>
      <c r="G139" s="31">
        <v>70.827285921625545</v>
      </c>
      <c r="H139" s="31">
        <v>29.172714078374458</v>
      </c>
      <c r="I139" s="21">
        <v>242.78606965174129</v>
      </c>
      <c r="K139" s="30"/>
      <c r="L139" s="26"/>
    </row>
    <row r="140" spans="1:12" x14ac:dyDescent="0.25">
      <c r="A140" s="1">
        <v>2013</v>
      </c>
      <c r="B140" s="12" t="s">
        <v>29</v>
      </c>
      <c r="C140" s="13">
        <v>5</v>
      </c>
      <c r="D140" s="23">
        <v>679</v>
      </c>
      <c r="E140" s="23">
        <v>494</v>
      </c>
      <c r="F140" s="23">
        <v>185</v>
      </c>
      <c r="G140" s="31">
        <v>72.7540500736377</v>
      </c>
      <c r="H140" s="31">
        <v>27.245949926362297</v>
      </c>
      <c r="I140" s="21">
        <v>267.02702702702703</v>
      </c>
      <c r="K140" s="30"/>
      <c r="L140" s="26"/>
    </row>
    <row r="141" spans="1:12" x14ac:dyDescent="0.25">
      <c r="A141" s="1">
        <v>2014</v>
      </c>
      <c r="B141" s="12" t="s">
        <v>29</v>
      </c>
      <c r="C141" s="13">
        <v>5</v>
      </c>
      <c r="D141" s="23">
        <v>755</v>
      </c>
      <c r="E141" s="23">
        <v>535</v>
      </c>
      <c r="F141" s="23">
        <v>220</v>
      </c>
      <c r="G141" s="31">
        <v>70.860927152317871</v>
      </c>
      <c r="H141" s="31">
        <v>29.139072847682119</v>
      </c>
      <c r="I141" s="21">
        <v>243.18181818181816</v>
      </c>
      <c r="K141" s="30"/>
      <c r="L141" s="26"/>
    </row>
    <row r="142" spans="1:12" x14ac:dyDescent="0.25">
      <c r="A142" s="1">
        <v>2015</v>
      </c>
      <c r="B142" s="12" t="s">
        <v>29</v>
      </c>
      <c r="C142" s="13">
        <v>5</v>
      </c>
      <c r="D142" s="23">
        <v>730</v>
      </c>
      <c r="E142" s="23">
        <v>509</v>
      </c>
      <c r="F142" s="23">
        <v>221</v>
      </c>
      <c r="G142" s="31">
        <v>69.726027397260268</v>
      </c>
      <c r="H142" s="31">
        <v>30.273972602739725</v>
      </c>
      <c r="I142" s="21">
        <v>230.31674208144796</v>
      </c>
      <c r="K142" s="30"/>
      <c r="L142" s="26"/>
    </row>
    <row r="143" spans="1:12" x14ac:dyDescent="0.25">
      <c r="A143" s="1">
        <v>2016</v>
      </c>
      <c r="B143" s="12" t="s">
        <v>29</v>
      </c>
      <c r="C143" s="13">
        <v>5</v>
      </c>
      <c r="D143" s="23">
        <v>754</v>
      </c>
      <c r="E143" s="23">
        <v>565</v>
      </c>
      <c r="F143" s="23">
        <v>189</v>
      </c>
      <c r="G143" s="31">
        <v>74.933687002652519</v>
      </c>
      <c r="H143" s="31">
        <v>25.066312997347477</v>
      </c>
      <c r="I143" s="21">
        <v>298.94179894179894</v>
      </c>
      <c r="K143" s="30"/>
      <c r="L143" s="26"/>
    </row>
    <row r="144" spans="1:12" x14ac:dyDescent="0.25">
      <c r="A144" s="1">
        <v>2017</v>
      </c>
      <c r="B144" s="12" t="s">
        <v>29</v>
      </c>
      <c r="C144" s="13">
        <v>5</v>
      </c>
      <c r="D144" s="23">
        <v>779</v>
      </c>
      <c r="E144" s="23">
        <v>538</v>
      </c>
      <c r="F144" s="23">
        <v>241</v>
      </c>
      <c r="G144" s="31">
        <v>69.062901155327339</v>
      </c>
      <c r="H144" s="31">
        <v>30.937098844672654</v>
      </c>
      <c r="I144" s="21">
        <v>223.23651452282158</v>
      </c>
      <c r="K144" s="30"/>
      <c r="L144" s="26"/>
    </row>
    <row r="145" spans="1:12" x14ac:dyDescent="0.25">
      <c r="A145" s="1">
        <v>2018</v>
      </c>
      <c r="B145" s="12" t="s">
        <v>29</v>
      </c>
      <c r="C145" s="13">
        <v>5</v>
      </c>
      <c r="D145" s="23">
        <v>794</v>
      </c>
      <c r="E145" s="23">
        <v>570</v>
      </c>
      <c r="F145" s="23">
        <v>224</v>
      </c>
      <c r="G145" s="31">
        <v>71.788413098236788</v>
      </c>
      <c r="H145" s="31">
        <v>28.211586901763226</v>
      </c>
      <c r="I145" s="21">
        <v>254.46428571428572</v>
      </c>
      <c r="K145" s="30"/>
      <c r="L145" s="26"/>
    </row>
    <row r="146" spans="1:12" x14ac:dyDescent="0.25">
      <c r="A146" s="1">
        <v>2019</v>
      </c>
      <c r="B146" s="12" t="s">
        <v>29</v>
      </c>
      <c r="C146" s="13">
        <v>5</v>
      </c>
      <c r="D146" s="23">
        <v>771</v>
      </c>
      <c r="E146" s="23">
        <v>543</v>
      </c>
      <c r="F146" s="23">
        <v>228</v>
      </c>
      <c r="G146" s="31">
        <v>70.42801556420234</v>
      </c>
      <c r="H146" s="31">
        <v>29.571984435797667</v>
      </c>
      <c r="I146" s="21">
        <v>238.15789473684214</v>
      </c>
      <c r="K146" s="30"/>
      <c r="L146" s="26"/>
    </row>
    <row r="147" spans="1:12" x14ac:dyDescent="0.25">
      <c r="A147" s="53">
        <v>2020</v>
      </c>
      <c r="B147" s="3" t="s">
        <v>29</v>
      </c>
      <c r="C147" s="1">
        <v>5</v>
      </c>
      <c r="D147" s="54">
        <v>739</v>
      </c>
      <c r="E147" s="54">
        <v>513</v>
      </c>
      <c r="F147" s="54">
        <v>226</v>
      </c>
      <c r="G147" s="14">
        <f t="shared" ref="G147" si="12">E147*100/D147</f>
        <v>69.418132611637347</v>
      </c>
      <c r="H147" s="14">
        <f t="shared" ref="H147" si="13">F147*100/D147</f>
        <v>30.581867388362653</v>
      </c>
      <c r="I147" s="14">
        <f t="shared" ref="I147" si="14">G147/H147*100</f>
        <v>226.99115044247787</v>
      </c>
      <c r="K147" s="26"/>
    </row>
    <row r="148" spans="1:12" x14ac:dyDescent="0.25">
      <c r="A148" s="1">
        <v>1997</v>
      </c>
      <c r="B148" s="12" t="s">
        <v>30</v>
      </c>
      <c r="C148" s="13">
        <v>13</v>
      </c>
      <c r="D148" s="23">
        <v>2763</v>
      </c>
      <c r="E148" s="23">
        <v>2112</v>
      </c>
      <c r="F148" s="23">
        <v>651</v>
      </c>
      <c r="G148" s="31">
        <v>76.438653637350711</v>
      </c>
      <c r="H148" s="31">
        <v>23.561346362649292</v>
      </c>
      <c r="I148" s="21">
        <v>324.42396313364054</v>
      </c>
      <c r="K148" s="30"/>
      <c r="L148" s="26"/>
    </row>
    <row r="149" spans="1:12" x14ac:dyDescent="0.25">
      <c r="A149" s="1">
        <v>1998</v>
      </c>
      <c r="B149" s="12" t="s">
        <v>30</v>
      </c>
      <c r="C149" s="13">
        <v>13</v>
      </c>
      <c r="D149" s="23">
        <v>2690</v>
      </c>
      <c r="E149" s="23">
        <v>2092</v>
      </c>
      <c r="F149" s="23">
        <v>598</v>
      </c>
      <c r="G149" s="31">
        <v>77.769516728624538</v>
      </c>
      <c r="H149" s="31">
        <v>22.230483271375466</v>
      </c>
      <c r="I149" s="21">
        <v>349.83277591973246</v>
      </c>
      <c r="K149" s="30"/>
      <c r="L149" s="26"/>
    </row>
    <row r="150" spans="1:12" x14ac:dyDescent="0.25">
      <c r="A150" s="1">
        <v>1999</v>
      </c>
      <c r="B150" s="12" t="s">
        <v>30</v>
      </c>
      <c r="C150" s="13">
        <v>13</v>
      </c>
      <c r="D150" s="23">
        <v>2447</v>
      </c>
      <c r="E150" s="23">
        <v>1938</v>
      </c>
      <c r="F150" s="23">
        <v>509</v>
      </c>
      <c r="G150" s="31">
        <v>79.199019207192478</v>
      </c>
      <c r="H150" s="31">
        <v>20.800980792807518</v>
      </c>
      <c r="I150" s="21">
        <v>380.7465618860511</v>
      </c>
      <c r="K150" s="30"/>
      <c r="L150" s="26"/>
    </row>
    <row r="151" spans="1:12" x14ac:dyDescent="0.25">
      <c r="A151" s="1">
        <v>2000</v>
      </c>
      <c r="B151" s="12" t="s">
        <v>30</v>
      </c>
      <c r="C151" s="13">
        <v>13</v>
      </c>
      <c r="D151" s="23">
        <v>2583</v>
      </c>
      <c r="E151" s="23">
        <v>2041</v>
      </c>
      <c r="F151" s="23">
        <v>542</v>
      </c>
      <c r="G151" s="31">
        <v>79.016647309330239</v>
      </c>
      <c r="H151" s="31">
        <v>20.983352690669761</v>
      </c>
      <c r="I151" s="21">
        <v>376.56826568265683</v>
      </c>
      <c r="K151" s="30"/>
      <c r="L151" s="26"/>
    </row>
    <row r="152" spans="1:12" x14ac:dyDescent="0.25">
      <c r="A152" s="1">
        <v>2001</v>
      </c>
      <c r="B152" s="12" t="s">
        <v>30</v>
      </c>
      <c r="C152" s="13">
        <v>13</v>
      </c>
      <c r="D152" s="23">
        <v>2617</v>
      </c>
      <c r="E152" s="23">
        <v>2020</v>
      </c>
      <c r="F152" s="23">
        <v>597</v>
      </c>
      <c r="G152" s="31">
        <v>77.187619411539927</v>
      </c>
      <c r="H152" s="31">
        <v>22.812380588460069</v>
      </c>
      <c r="I152" s="21">
        <v>338.35845896147407</v>
      </c>
      <c r="K152" s="30"/>
      <c r="L152" s="26"/>
    </row>
    <row r="153" spans="1:12" x14ac:dyDescent="0.25">
      <c r="A153" s="1">
        <v>2002</v>
      </c>
      <c r="B153" s="12" t="s">
        <v>30</v>
      </c>
      <c r="C153" s="13">
        <v>13</v>
      </c>
      <c r="D153" s="23">
        <v>2390</v>
      </c>
      <c r="E153" s="23">
        <v>1823</v>
      </c>
      <c r="F153" s="23">
        <v>567</v>
      </c>
      <c r="G153" s="31">
        <v>76.276150627615053</v>
      </c>
      <c r="H153" s="31">
        <v>23.723849372384937</v>
      </c>
      <c r="I153" s="21">
        <v>321.51675485008815</v>
      </c>
      <c r="K153" s="30"/>
      <c r="L153" s="26"/>
    </row>
    <row r="154" spans="1:12" x14ac:dyDescent="0.25">
      <c r="A154" s="1">
        <v>2003</v>
      </c>
      <c r="B154" s="12" t="s">
        <v>30</v>
      </c>
      <c r="C154" s="13">
        <v>13</v>
      </c>
      <c r="D154" s="23">
        <v>2437</v>
      </c>
      <c r="E154" s="23">
        <v>1879</v>
      </c>
      <c r="F154" s="23">
        <v>558</v>
      </c>
      <c r="G154" s="31">
        <v>77.10299548625359</v>
      </c>
      <c r="H154" s="31">
        <v>22.89700451374641</v>
      </c>
      <c r="I154" s="21">
        <v>336.73835125448028</v>
      </c>
      <c r="K154" s="30"/>
      <c r="L154" s="26"/>
    </row>
    <row r="155" spans="1:12" x14ac:dyDescent="0.25">
      <c r="A155" s="1">
        <v>2004</v>
      </c>
      <c r="B155" s="12" t="s">
        <v>30</v>
      </c>
      <c r="C155" s="13">
        <v>13</v>
      </c>
      <c r="D155" s="23">
        <v>2475</v>
      </c>
      <c r="E155" s="23">
        <v>1892</v>
      </c>
      <c r="F155" s="23">
        <v>583</v>
      </c>
      <c r="G155" s="31">
        <v>76.444444444444443</v>
      </c>
      <c r="H155" s="31">
        <v>23.555555555555554</v>
      </c>
      <c r="I155" s="21">
        <v>324.52830188679246</v>
      </c>
      <c r="K155" s="30"/>
      <c r="L155" s="26"/>
    </row>
    <row r="156" spans="1:12" x14ac:dyDescent="0.25">
      <c r="A156" s="1">
        <v>2005</v>
      </c>
      <c r="B156" s="12" t="s">
        <v>30</v>
      </c>
      <c r="C156" s="13">
        <v>13</v>
      </c>
      <c r="D156" s="23">
        <v>2530</v>
      </c>
      <c r="E156" s="23">
        <v>1964</v>
      </c>
      <c r="F156" s="23">
        <v>566</v>
      </c>
      <c r="G156" s="31">
        <v>77.628458498023718</v>
      </c>
      <c r="H156" s="31">
        <v>22.371541501976285</v>
      </c>
      <c r="I156" s="21">
        <v>346.99646643109537</v>
      </c>
      <c r="K156" s="30"/>
      <c r="L156" s="26"/>
    </row>
    <row r="157" spans="1:12" x14ac:dyDescent="0.25">
      <c r="A157" s="1">
        <v>2006</v>
      </c>
      <c r="B157" s="12" t="s">
        <v>30</v>
      </c>
      <c r="C157" s="13">
        <v>13</v>
      </c>
      <c r="D157" s="23">
        <v>2629</v>
      </c>
      <c r="E157" s="23">
        <v>1991</v>
      </c>
      <c r="F157" s="23">
        <v>638</v>
      </c>
      <c r="G157" s="31">
        <v>75.73221757322176</v>
      </c>
      <c r="H157" s="31">
        <v>24.267782426778243</v>
      </c>
      <c r="I157" s="21">
        <v>312.06896551724139</v>
      </c>
      <c r="K157" s="30"/>
      <c r="L157" s="26"/>
    </row>
    <row r="158" spans="1:12" x14ac:dyDescent="0.25">
      <c r="A158" s="1">
        <v>2007</v>
      </c>
      <c r="B158" s="12" t="s">
        <v>30</v>
      </c>
      <c r="C158" s="13">
        <v>13</v>
      </c>
      <c r="D158" s="23">
        <v>2754</v>
      </c>
      <c r="E158" s="23">
        <v>2116</v>
      </c>
      <c r="F158" s="23">
        <v>638</v>
      </c>
      <c r="G158" s="31">
        <v>76.833696441539573</v>
      </c>
      <c r="H158" s="31">
        <v>23.16630355846042</v>
      </c>
      <c r="I158" s="21">
        <v>331.66144200626962</v>
      </c>
      <c r="K158" s="30"/>
      <c r="L158" s="26"/>
    </row>
    <row r="159" spans="1:12" x14ac:dyDescent="0.25">
      <c r="A159" s="1">
        <v>2008</v>
      </c>
      <c r="B159" s="12" t="s">
        <v>30</v>
      </c>
      <c r="C159" s="13">
        <v>13</v>
      </c>
      <c r="D159" s="23">
        <v>2771</v>
      </c>
      <c r="E159" s="23">
        <v>2060</v>
      </c>
      <c r="F159" s="23">
        <v>711</v>
      </c>
      <c r="G159" s="31">
        <v>74.341392998917357</v>
      </c>
      <c r="H159" s="31">
        <v>25.65860700108264</v>
      </c>
      <c r="I159" s="21">
        <v>289.73277074542898</v>
      </c>
      <c r="K159" s="30"/>
      <c r="L159" s="26"/>
    </row>
    <row r="160" spans="1:12" x14ac:dyDescent="0.25">
      <c r="A160" s="1">
        <v>2009</v>
      </c>
      <c r="B160" s="12" t="s">
        <v>30</v>
      </c>
      <c r="C160" s="13">
        <v>13</v>
      </c>
      <c r="D160" s="23">
        <v>2870</v>
      </c>
      <c r="E160" s="23">
        <v>2149</v>
      </c>
      <c r="F160" s="23">
        <v>721</v>
      </c>
      <c r="G160" s="31">
        <v>74.878048780487802</v>
      </c>
      <c r="H160" s="31">
        <v>25.121951219512194</v>
      </c>
      <c r="I160" s="21">
        <v>298.05825242718447</v>
      </c>
      <c r="K160" s="30"/>
      <c r="L160" s="26"/>
    </row>
    <row r="161" spans="1:12" x14ac:dyDescent="0.25">
      <c r="A161" s="1">
        <v>2010</v>
      </c>
      <c r="B161" s="12" t="s">
        <v>30</v>
      </c>
      <c r="C161" s="13">
        <v>13</v>
      </c>
      <c r="D161" s="23">
        <v>2829</v>
      </c>
      <c r="E161" s="23">
        <v>2060</v>
      </c>
      <c r="F161" s="23">
        <v>769</v>
      </c>
      <c r="G161" s="31">
        <v>72.81724991162956</v>
      </c>
      <c r="H161" s="31">
        <v>27.182750088370451</v>
      </c>
      <c r="I161" s="21">
        <v>267.88036410923274</v>
      </c>
      <c r="K161" s="30"/>
      <c r="L161" s="26"/>
    </row>
    <row r="162" spans="1:12" x14ac:dyDescent="0.25">
      <c r="A162" s="1">
        <v>2011</v>
      </c>
      <c r="B162" s="12" t="s">
        <v>30</v>
      </c>
      <c r="C162" s="13">
        <v>13</v>
      </c>
      <c r="D162" s="23">
        <v>2734</v>
      </c>
      <c r="E162" s="23">
        <v>2007</v>
      </c>
      <c r="F162" s="23">
        <v>727</v>
      </c>
      <c r="G162" s="31">
        <v>73.40892465252378</v>
      </c>
      <c r="H162" s="31">
        <v>26.591075347476224</v>
      </c>
      <c r="I162" s="21">
        <v>276.06602475928474</v>
      </c>
      <c r="K162" s="30"/>
      <c r="L162" s="26"/>
    </row>
    <row r="163" spans="1:12" x14ac:dyDescent="0.25">
      <c r="A163" s="1">
        <v>2012</v>
      </c>
      <c r="B163" s="12" t="s">
        <v>30</v>
      </c>
      <c r="C163" s="13">
        <v>13</v>
      </c>
      <c r="D163" s="23">
        <v>2597</v>
      </c>
      <c r="E163" s="23">
        <v>1955</v>
      </c>
      <c r="F163" s="23">
        <v>642</v>
      </c>
      <c r="G163" s="31">
        <v>75.279168271082014</v>
      </c>
      <c r="H163" s="31">
        <v>24.720831728917982</v>
      </c>
      <c r="I163" s="21">
        <v>304.51713395638632</v>
      </c>
      <c r="K163" s="30"/>
      <c r="L163" s="26"/>
    </row>
    <row r="164" spans="1:12" x14ac:dyDescent="0.25">
      <c r="A164" s="1">
        <v>2013</v>
      </c>
      <c r="B164" s="12" t="s">
        <v>30</v>
      </c>
      <c r="C164" s="13">
        <v>13</v>
      </c>
      <c r="D164" s="23">
        <v>2630</v>
      </c>
      <c r="E164" s="23">
        <v>1939</v>
      </c>
      <c r="F164" s="23">
        <v>691</v>
      </c>
      <c r="G164" s="31">
        <v>73.726235741444867</v>
      </c>
      <c r="H164" s="31">
        <v>26.273764258555133</v>
      </c>
      <c r="I164" s="21">
        <v>280.60781476121559</v>
      </c>
      <c r="K164" s="30"/>
      <c r="L164" s="26"/>
    </row>
    <row r="165" spans="1:12" x14ac:dyDescent="0.25">
      <c r="A165" s="1">
        <v>2014</v>
      </c>
      <c r="B165" s="12" t="s">
        <v>30</v>
      </c>
      <c r="C165" s="13">
        <v>13</v>
      </c>
      <c r="D165" s="23">
        <v>2667</v>
      </c>
      <c r="E165" s="23">
        <v>1998</v>
      </c>
      <c r="F165" s="23">
        <v>669</v>
      </c>
      <c r="G165" s="31">
        <v>74.915635545556796</v>
      </c>
      <c r="H165" s="31">
        <v>25.084364454443193</v>
      </c>
      <c r="I165" s="21">
        <v>298.65470852017938</v>
      </c>
      <c r="K165" s="30"/>
      <c r="L165" s="26"/>
    </row>
    <row r="166" spans="1:12" x14ac:dyDescent="0.25">
      <c r="A166" s="1">
        <v>2015</v>
      </c>
      <c r="B166" s="12" t="s">
        <v>30</v>
      </c>
      <c r="C166" s="13">
        <v>13</v>
      </c>
      <c r="D166" s="23">
        <v>2700</v>
      </c>
      <c r="E166" s="23">
        <v>1962</v>
      </c>
      <c r="F166" s="23">
        <v>738</v>
      </c>
      <c r="G166" s="31">
        <v>72.666666666666671</v>
      </c>
      <c r="H166" s="31">
        <v>27.333333333333332</v>
      </c>
      <c r="I166" s="21">
        <v>265.85365853658539</v>
      </c>
      <c r="K166" s="30"/>
      <c r="L166" s="26"/>
    </row>
    <row r="167" spans="1:12" x14ac:dyDescent="0.25">
      <c r="A167" s="1">
        <v>2016</v>
      </c>
      <c r="B167" s="12" t="s">
        <v>30</v>
      </c>
      <c r="C167" s="13">
        <v>13</v>
      </c>
      <c r="D167" s="23">
        <v>2567</v>
      </c>
      <c r="E167" s="23">
        <v>1843</v>
      </c>
      <c r="F167" s="23">
        <v>724</v>
      </c>
      <c r="G167" s="31">
        <v>71.795870666147252</v>
      </c>
      <c r="H167" s="31">
        <v>28.204129333852745</v>
      </c>
      <c r="I167" s="21">
        <v>254.55801104972377</v>
      </c>
      <c r="K167" s="30"/>
      <c r="L167" s="26"/>
    </row>
    <row r="168" spans="1:12" x14ac:dyDescent="0.25">
      <c r="A168" s="1">
        <v>2017</v>
      </c>
      <c r="B168" s="12" t="s">
        <v>30</v>
      </c>
      <c r="C168" s="13">
        <v>13</v>
      </c>
      <c r="D168" s="23">
        <v>2581</v>
      </c>
      <c r="E168" s="23">
        <v>1929</v>
      </c>
      <c r="F168" s="23">
        <v>651</v>
      </c>
      <c r="G168" s="31">
        <v>74.738473459899268</v>
      </c>
      <c r="H168" s="31">
        <v>25.222781867493222</v>
      </c>
      <c r="I168" s="21">
        <v>296.31336405529953</v>
      </c>
      <c r="K168" s="30"/>
      <c r="L168" s="26"/>
    </row>
    <row r="169" spans="1:12" x14ac:dyDescent="0.25">
      <c r="A169" s="1">
        <v>2018</v>
      </c>
      <c r="B169" s="12" t="s">
        <v>30</v>
      </c>
      <c r="C169" s="13">
        <v>13</v>
      </c>
      <c r="D169" s="23">
        <v>2681</v>
      </c>
      <c r="E169" s="23">
        <v>1975</v>
      </c>
      <c r="F169" s="23">
        <v>706</v>
      </c>
      <c r="G169" s="31">
        <v>73.666542334949654</v>
      </c>
      <c r="H169" s="31">
        <v>26.333457665050354</v>
      </c>
      <c r="I169" s="21">
        <v>279.74504249291783</v>
      </c>
      <c r="K169" s="30"/>
      <c r="L169" s="26"/>
    </row>
    <row r="170" spans="1:12" x14ac:dyDescent="0.25">
      <c r="A170" s="1">
        <v>2019</v>
      </c>
      <c r="B170" s="12" t="s">
        <v>30</v>
      </c>
      <c r="C170" s="13">
        <v>13</v>
      </c>
      <c r="D170" s="23">
        <v>2872</v>
      </c>
      <c r="E170" s="23">
        <v>2081</v>
      </c>
      <c r="F170" s="23">
        <v>791</v>
      </c>
      <c r="G170" s="31">
        <v>72.458217270194993</v>
      </c>
      <c r="H170" s="31">
        <v>27.541782729805014</v>
      </c>
      <c r="I170" s="21">
        <v>263.0847029077118</v>
      </c>
      <c r="K170" s="30"/>
      <c r="L170" s="26"/>
    </row>
    <row r="171" spans="1:12" x14ac:dyDescent="0.25">
      <c r="A171" s="53">
        <v>2020</v>
      </c>
      <c r="B171" s="3" t="s">
        <v>30</v>
      </c>
      <c r="C171" s="1">
        <v>13</v>
      </c>
      <c r="D171" s="23">
        <v>2666</v>
      </c>
      <c r="E171" s="23">
        <v>1950</v>
      </c>
      <c r="F171" s="54">
        <v>716</v>
      </c>
      <c r="G171" s="14">
        <f t="shared" ref="G171" si="15">E171*100/D171</f>
        <v>73.143285821455365</v>
      </c>
      <c r="H171" s="14">
        <f t="shared" ref="H171" si="16">F171*100/D171</f>
        <v>26.856714178544635</v>
      </c>
      <c r="I171" s="14">
        <f t="shared" ref="I171" si="17">G171/H171*100</f>
        <v>272.34636871508383</v>
      </c>
      <c r="K171" s="26"/>
    </row>
    <row r="172" spans="1:12" x14ac:dyDescent="0.25">
      <c r="A172" s="1">
        <v>1997</v>
      </c>
      <c r="B172" s="12" t="s">
        <v>31</v>
      </c>
      <c r="C172" s="13">
        <v>6</v>
      </c>
      <c r="D172" s="23">
        <v>485</v>
      </c>
      <c r="E172" s="23">
        <v>413</v>
      </c>
      <c r="F172" s="23">
        <v>72</v>
      </c>
      <c r="G172" s="31">
        <v>85.154639175257728</v>
      </c>
      <c r="H172" s="31">
        <v>14.845360824742269</v>
      </c>
      <c r="I172" s="21">
        <v>573.61111111111109</v>
      </c>
      <c r="K172" s="30"/>
      <c r="L172" s="26"/>
    </row>
    <row r="173" spans="1:12" x14ac:dyDescent="0.25">
      <c r="A173" s="1">
        <v>1998</v>
      </c>
      <c r="B173" s="12" t="s">
        <v>31</v>
      </c>
      <c r="C173" s="13">
        <v>6</v>
      </c>
      <c r="D173" s="23">
        <v>514</v>
      </c>
      <c r="E173" s="23">
        <v>423</v>
      </c>
      <c r="F173" s="23">
        <v>91</v>
      </c>
      <c r="G173" s="31">
        <v>82.295719844357976</v>
      </c>
      <c r="H173" s="31">
        <v>17.704280155642024</v>
      </c>
      <c r="I173" s="21">
        <v>464.83516483516485</v>
      </c>
      <c r="K173" s="30"/>
      <c r="L173" s="26"/>
    </row>
    <row r="174" spans="1:12" x14ac:dyDescent="0.25">
      <c r="A174" s="1">
        <v>1999</v>
      </c>
      <c r="B174" s="12" t="s">
        <v>31</v>
      </c>
      <c r="C174" s="13">
        <v>6</v>
      </c>
      <c r="D174" s="23">
        <v>481</v>
      </c>
      <c r="E174" s="23">
        <v>403</v>
      </c>
      <c r="F174" s="23">
        <v>78</v>
      </c>
      <c r="G174" s="31">
        <v>83.78378378378379</v>
      </c>
      <c r="H174" s="31">
        <v>16.216216216216218</v>
      </c>
      <c r="I174" s="21">
        <v>516.66666666666674</v>
      </c>
      <c r="K174" s="30"/>
      <c r="L174" s="26"/>
    </row>
    <row r="175" spans="1:12" x14ac:dyDescent="0.25">
      <c r="A175" s="1">
        <v>2000</v>
      </c>
      <c r="B175" s="12" t="s">
        <v>31</v>
      </c>
      <c r="C175" s="13">
        <v>6</v>
      </c>
      <c r="D175" s="23">
        <v>477</v>
      </c>
      <c r="E175" s="23">
        <v>401</v>
      </c>
      <c r="F175" s="23">
        <v>76</v>
      </c>
      <c r="G175" s="31">
        <v>84.067085953878404</v>
      </c>
      <c r="H175" s="31">
        <v>15.932914046121594</v>
      </c>
      <c r="I175" s="21">
        <v>527.63157894736844</v>
      </c>
      <c r="K175" s="30"/>
      <c r="L175" s="26"/>
    </row>
    <row r="176" spans="1:12" x14ac:dyDescent="0.25">
      <c r="A176" s="1">
        <v>2001</v>
      </c>
      <c r="B176" s="12" t="s">
        <v>31</v>
      </c>
      <c r="C176" s="13">
        <v>6</v>
      </c>
      <c r="D176" s="23">
        <v>437</v>
      </c>
      <c r="E176" s="23">
        <v>367</v>
      </c>
      <c r="F176" s="23">
        <v>70</v>
      </c>
      <c r="G176" s="31">
        <v>83.981693363844386</v>
      </c>
      <c r="H176" s="31">
        <v>16.018306636155607</v>
      </c>
      <c r="I176" s="21">
        <v>524.28571428571433</v>
      </c>
      <c r="K176" s="30"/>
      <c r="L176" s="26"/>
    </row>
    <row r="177" spans="1:12" x14ac:dyDescent="0.25">
      <c r="A177" s="1">
        <v>2002</v>
      </c>
      <c r="B177" s="12" t="s">
        <v>31</v>
      </c>
      <c r="C177" s="13">
        <v>6</v>
      </c>
      <c r="D177" s="23">
        <v>485</v>
      </c>
      <c r="E177" s="23">
        <v>404</v>
      </c>
      <c r="F177" s="23">
        <v>81</v>
      </c>
      <c r="G177" s="31">
        <v>83.298969072164951</v>
      </c>
      <c r="H177" s="31">
        <v>16.701030927835049</v>
      </c>
      <c r="I177" s="21">
        <v>498.76543209876542</v>
      </c>
      <c r="K177" s="30"/>
      <c r="L177" s="26"/>
    </row>
    <row r="178" spans="1:12" x14ac:dyDescent="0.25">
      <c r="A178" s="1">
        <v>2003</v>
      </c>
      <c r="B178" s="12" t="s">
        <v>31</v>
      </c>
      <c r="C178" s="13">
        <v>6</v>
      </c>
      <c r="D178" s="23">
        <v>523</v>
      </c>
      <c r="E178" s="23">
        <v>441</v>
      </c>
      <c r="F178" s="23">
        <v>82</v>
      </c>
      <c r="G178" s="31">
        <v>84.321223709369022</v>
      </c>
      <c r="H178" s="31">
        <v>15.678776290630974</v>
      </c>
      <c r="I178" s="21">
        <v>537.80487804878044</v>
      </c>
      <c r="K178" s="30"/>
      <c r="L178" s="26"/>
    </row>
    <row r="179" spans="1:12" x14ac:dyDescent="0.25">
      <c r="A179" s="1">
        <v>2004</v>
      </c>
      <c r="B179" s="12" t="s">
        <v>31</v>
      </c>
      <c r="C179" s="13">
        <v>6</v>
      </c>
      <c r="D179" s="23">
        <v>472</v>
      </c>
      <c r="E179" s="23">
        <v>393</v>
      </c>
      <c r="F179" s="23">
        <v>79</v>
      </c>
      <c r="G179" s="31">
        <v>83.262711864406782</v>
      </c>
      <c r="H179" s="31">
        <v>16.737288135593221</v>
      </c>
      <c r="I179" s="21">
        <v>497.46835443037975</v>
      </c>
      <c r="K179" s="30"/>
      <c r="L179" s="26"/>
    </row>
    <row r="180" spans="1:12" x14ac:dyDescent="0.25">
      <c r="A180" s="1">
        <v>2005</v>
      </c>
      <c r="B180" s="12" t="s">
        <v>31</v>
      </c>
      <c r="C180" s="13">
        <v>6</v>
      </c>
      <c r="D180" s="23">
        <v>493</v>
      </c>
      <c r="E180" s="23">
        <v>410</v>
      </c>
      <c r="F180" s="23">
        <v>83</v>
      </c>
      <c r="G180" s="31">
        <v>83.164300202839755</v>
      </c>
      <c r="H180" s="31">
        <v>16.835699797160245</v>
      </c>
      <c r="I180" s="21">
        <v>493.97590361445782</v>
      </c>
      <c r="K180" s="30"/>
      <c r="L180" s="26"/>
    </row>
    <row r="181" spans="1:12" x14ac:dyDescent="0.25">
      <c r="A181" s="1">
        <v>2006</v>
      </c>
      <c r="B181" s="12" t="s">
        <v>31</v>
      </c>
      <c r="C181" s="13">
        <v>6</v>
      </c>
      <c r="D181" s="23">
        <v>445</v>
      </c>
      <c r="E181" s="23">
        <v>352</v>
      </c>
      <c r="F181" s="23">
        <v>93</v>
      </c>
      <c r="G181" s="31">
        <v>79.101123595505612</v>
      </c>
      <c r="H181" s="31">
        <v>20.898876404494381</v>
      </c>
      <c r="I181" s="21">
        <v>378.49462365591398</v>
      </c>
      <c r="K181" s="30"/>
      <c r="L181" s="26"/>
    </row>
    <row r="182" spans="1:12" x14ac:dyDescent="0.25">
      <c r="A182" s="1">
        <v>2007</v>
      </c>
      <c r="B182" s="12" t="s">
        <v>31</v>
      </c>
      <c r="C182" s="13">
        <v>6</v>
      </c>
      <c r="D182" s="23">
        <v>496</v>
      </c>
      <c r="E182" s="23">
        <v>387</v>
      </c>
      <c r="F182" s="23">
        <v>109</v>
      </c>
      <c r="G182" s="31">
        <v>78.024193548387103</v>
      </c>
      <c r="H182" s="31">
        <v>21.975806451612904</v>
      </c>
      <c r="I182" s="21">
        <v>355.04587155963299</v>
      </c>
      <c r="K182" s="30"/>
      <c r="L182" s="26"/>
    </row>
    <row r="183" spans="1:12" x14ac:dyDescent="0.25">
      <c r="A183" s="1">
        <v>2008</v>
      </c>
      <c r="B183" s="12" t="s">
        <v>31</v>
      </c>
      <c r="C183" s="13">
        <v>6</v>
      </c>
      <c r="D183" s="23">
        <v>505</v>
      </c>
      <c r="E183" s="23">
        <v>406</v>
      </c>
      <c r="F183" s="23">
        <v>99</v>
      </c>
      <c r="G183" s="31">
        <v>80.396039603960403</v>
      </c>
      <c r="H183" s="31">
        <v>19.603960396039604</v>
      </c>
      <c r="I183" s="21">
        <v>410.1010101010101</v>
      </c>
      <c r="K183" s="30"/>
      <c r="L183" s="26"/>
    </row>
    <row r="184" spans="1:12" x14ac:dyDescent="0.25">
      <c r="A184" s="1">
        <v>2009</v>
      </c>
      <c r="B184" s="12" t="s">
        <v>31</v>
      </c>
      <c r="C184" s="13">
        <v>6</v>
      </c>
      <c r="D184" s="23">
        <v>434</v>
      </c>
      <c r="E184" s="23">
        <v>357</v>
      </c>
      <c r="F184" s="23">
        <v>77</v>
      </c>
      <c r="G184" s="31">
        <v>82.258064516129039</v>
      </c>
      <c r="H184" s="31">
        <v>17.741935483870968</v>
      </c>
      <c r="I184" s="21">
        <v>463.63636363636368</v>
      </c>
      <c r="K184" s="30"/>
      <c r="L184" s="26"/>
    </row>
    <row r="185" spans="1:12" x14ac:dyDescent="0.25">
      <c r="A185" s="1">
        <v>2010</v>
      </c>
      <c r="B185" s="12" t="s">
        <v>31</v>
      </c>
      <c r="C185" s="13">
        <v>6</v>
      </c>
      <c r="D185" s="23">
        <v>498</v>
      </c>
      <c r="E185" s="23">
        <v>403</v>
      </c>
      <c r="F185" s="23">
        <v>95</v>
      </c>
      <c r="G185" s="31">
        <v>80.92369477911646</v>
      </c>
      <c r="H185" s="31">
        <v>19.076305220883537</v>
      </c>
      <c r="I185" s="21">
        <v>424.21052631578948</v>
      </c>
      <c r="K185" s="30"/>
      <c r="L185" s="26"/>
    </row>
    <row r="186" spans="1:12" x14ac:dyDescent="0.25">
      <c r="A186" s="1">
        <v>2011</v>
      </c>
      <c r="B186" s="12" t="s">
        <v>31</v>
      </c>
      <c r="C186" s="13">
        <v>6</v>
      </c>
      <c r="D186" s="23">
        <v>480</v>
      </c>
      <c r="E186" s="23">
        <v>374</v>
      </c>
      <c r="F186" s="23">
        <v>106</v>
      </c>
      <c r="G186" s="31">
        <v>77.916666666666671</v>
      </c>
      <c r="H186" s="31">
        <v>22.083333333333332</v>
      </c>
      <c r="I186" s="21">
        <v>352.83018867924528</v>
      </c>
      <c r="K186" s="30"/>
      <c r="L186" s="26"/>
    </row>
    <row r="187" spans="1:12" x14ac:dyDescent="0.25">
      <c r="A187" s="1">
        <v>2012</v>
      </c>
      <c r="B187" s="12" t="s">
        <v>31</v>
      </c>
      <c r="C187" s="13">
        <v>6</v>
      </c>
      <c r="D187" s="23">
        <v>453</v>
      </c>
      <c r="E187" s="23">
        <v>351</v>
      </c>
      <c r="F187" s="23">
        <v>102</v>
      </c>
      <c r="G187" s="31">
        <v>77.483443708609272</v>
      </c>
      <c r="H187" s="31">
        <v>22.516556291390728</v>
      </c>
      <c r="I187" s="21">
        <v>344.11764705882354</v>
      </c>
      <c r="K187" s="30"/>
      <c r="L187" s="26"/>
    </row>
    <row r="188" spans="1:12" x14ac:dyDescent="0.25">
      <c r="A188" s="1">
        <v>2013</v>
      </c>
      <c r="B188" s="12" t="s">
        <v>31</v>
      </c>
      <c r="C188" s="13">
        <v>6</v>
      </c>
      <c r="D188" s="23">
        <v>416</v>
      </c>
      <c r="E188" s="23">
        <v>325</v>
      </c>
      <c r="F188" s="23">
        <v>91</v>
      </c>
      <c r="G188" s="31">
        <v>78.125</v>
      </c>
      <c r="H188" s="31">
        <v>21.875</v>
      </c>
      <c r="I188" s="21">
        <v>357.14285714285717</v>
      </c>
      <c r="K188" s="30"/>
      <c r="L188" s="26"/>
    </row>
    <row r="189" spans="1:12" x14ac:dyDescent="0.25">
      <c r="A189" s="1">
        <v>2014</v>
      </c>
      <c r="B189" s="12" t="s">
        <v>31</v>
      </c>
      <c r="C189" s="13">
        <v>6</v>
      </c>
      <c r="D189" s="23">
        <v>429</v>
      </c>
      <c r="E189" s="23">
        <v>336</v>
      </c>
      <c r="F189" s="23">
        <v>93</v>
      </c>
      <c r="G189" s="31">
        <v>78.32167832167832</v>
      </c>
      <c r="H189" s="31">
        <v>21.678321678321677</v>
      </c>
      <c r="I189" s="21">
        <v>361.29032258064512</v>
      </c>
      <c r="K189" s="30"/>
      <c r="L189" s="26"/>
    </row>
    <row r="190" spans="1:12" x14ac:dyDescent="0.25">
      <c r="A190" s="1">
        <v>2015</v>
      </c>
      <c r="B190" s="12" t="s">
        <v>31</v>
      </c>
      <c r="C190" s="13">
        <v>6</v>
      </c>
      <c r="D190" s="23">
        <v>460</v>
      </c>
      <c r="E190" s="23">
        <v>363</v>
      </c>
      <c r="F190" s="23">
        <v>97</v>
      </c>
      <c r="G190" s="31">
        <v>78.913043478260875</v>
      </c>
      <c r="H190" s="31">
        <v>21.086956521739133</v>
      </c>
      <c r="I190" s="21">
        <v>374.22680412371136</v>
      </c>
      <c r="K190" s="30"/>
      <c r="L190" s="26"/>
    </row>
    <row r="191" spans="1:12" x14ac:dyDescent="0.25">
      <c r="A191" s="1">
        <v>2016</v>
      </c>
      <c r="B191" s="12" t="s">
        <v>31</v>
      </c>
      <c r="C191" s="13">
        <v>6</v>
      </c>
      <c r="D191" s="23">
        <v>438</v>
      </c>
      <c r="E191" s="23">
        <v>347</v>
      </c>
      <c r="F191" s="23">
        <v>91</v>
      </c>
      <c r="G191" s="31">
        <v>79.223744292237441</v>
      </c>
      <c r="H191" s="31">
        <v>20.776255707762555</v>
      </c>
      <c r="I191" s="21">
        <v>381.31868131868134</v>
      </c>
      <c r="K191" s="30"/>
      <c r="L191" s="26"/>
    </row>
    <row r="192" spans="1:12" x14ac:dyDescent="0.25">
      <c r="A192" s="1">
        <v>2017</v>
      </c>
      <c r="B192" s="12" t="s">
        <v>31</v>
      </c>
      <c r="C192" s="13">
        <v>6</v>
      </c>
      <c r="D192" s="23">
        <v>433</v>
      </c>
      <c r="E192" s="23">
        <v>349</v>
      </c>
      <c r="F192" s="23">
        <v>84</v>
      </c>
      <c r="G192" s="31">
        <v>80.600461893764432</v>
      </c>
      <c r="H192" s="31">
        <v>19.399538106235568</v>
      </c>
      <c r="I192" s="21">
        <v>415.47619047619048</v>
      </c>
      <c r="K192" s="30"/>
      <c r="L192" s="26"/>
    </row>
    <row r="193" spans="1:12" x14ac:dyDescent="0.25">
      <c r="A193" s="1">
        <v>2018</v>
      </c>
      <c r="B193" s="12" t="s">
        <v>31</v>
      </c>
      <c r="C193" s="13">
        <v>6</v>
      </c>
      <c r="D193" s="23">
        <v>429</v>
      </c>
      <c r="E193" s="23">
        <v>329</v>
      </c>
      <c r="F193" s="23">
        <v>100</v>
      </c>
      <c r="G193" s="31">
        <v>76.689976689976689</v>
      </c>
      <c r="H193" s="31">
        <v>23.310023310023308</v>
      </c>
      <c r="I193" s="21">
        <v>329</v>
      </c>
      <c r="K193" s="30"/>
      <c r="L193" s="26"/>
    </row>
    <row r="194" spans="1:12" x14ac:dyDescent="0.25">
      <c r="A194" s="1">
        <v>2019</v>
      </c>
      <c r="B194" s="12" t="s">
        <v>31</v>
      </c>
      <c r="C194" s="13">
        <v>6</v>
      </c>
      <c r="D194" s="23">
        <v>482</v>
      </c>
      <c r="E194" s="23">
        <v>359</v>
      </c>
      <c r="F194" s="23">
        <v>123</v>
      </c>
      <c r="G194" s="31">
        <v>74.481327800829874</v>
      </c>
      <c r="H194" s="31">
        <v>25.518672199170123</v>
      </c>
      <c r="I194" s="21">
        <v>291.869918699187</v>
      </c>
      <c r="K194" s="30"/>
      <c r="L194" s="26"/>
    </row>
    <row r="195" spans="1:12" x14ac:dyDescent="0.25">
      <c r="A195" s="53">
        <v>2020</v>
      </c>
      <c r="B195" s="3" t="s">
        <v>31</v>
      </c>
      <c r="C195" s="1">
        <v>6</v>
      </c>
      <c r="D195" s="54">
        <v>443</v>
      </c>
      <c r="E195" s="54">
        <v>347</v>
      </c>
      <c r="F195" s="54">
        <v>96</v>
      </c>
      <c r="G195" s="14">
        <f t="shared" ref="G195" si="18">E195*100/D195</f>
        <v>78.329571106094804</v>
      </c>
      <c r="H195" s="14">
        <f t="shared" ref="H195" si="19">F195*100/D195</f>
        <v>21.670428893905193</v>
      </c>
      <c r="I195" s="14">
        <f t="shared" ref="I195" si="20">G195/H195*100</f>
        <v>361.45833333333331</v>
      </c>
      <c r="K195" s="26"/>
    </row>
    <row r="196" spans="1:12" x14ac:dyDescent="0.25">
      <c r="A196" s="1">
        <v>1997</v>
      </c>
      <c r="B196" s="12" t="s">
        <v>32</v>
      </c>
      <c r="C196" s="13">
        <v>7</v>
      </c>
      <c r="D196" s="23">
        <v>650</v>
      </c>
      <c r="E196" s="23">
        <v>531</v>
      </c>
      <c r="F196" s="23">
        <v>119</v>
      </c>
      <c r="G196" s="31">
        <v>81.692307692307693</v>
      </c>
      <c r="H196" s="31">
        <v>18.307692307692307</v>
      </c>
      <c r="I196" s="21">
        <v>446.218487394958</v>
      </c>
      <c r="K196" s="30"/>
      <c r="L196" s="26"/>
    </row>
    <row r="197" spans="1:12" x14ac:dyDescent="0.25">
      <c r="A197" s="1">
        <v>1998</v>
      </c>
      <c r="B197" s="12" t="s">
        <v>32</v>
      </c>
      <c r="C197" s="13">
        <v>7</v>
      </c>
      <c r="D197" s="23">
        <v>699</v>
      </c>
      <c r="E197" s="23">
        <v>596</v>
      </c>
      <c r="F197" s="23">
        <v>103</v>
      </c>
      <c r="G197" s="31">
        <v>85.264663805436342</v>
      </c>
      <c r="H197" s="31">
        <v>14.735336194563661</v>
      </c>
      <c r="I197" s="21">
        <v>578.64077669902917</v>
      </c>
      <c r="K197" s="30"/>
      <c r="L197" s="26"/>
    </row>
    <row r="198" spans="1:12" x14ac:dyDescent="0.25">
      <c r="A198" s="1">
        <v>1999</v>
      </c>
      <c r="B198" s="12" t="s">
        <v>32</v>
      </c>
      <c r="C198" s="13">
        <v>7</v>
      </c>
      <c r="D198" s="23">
        <v>606</v>
      </c>
      <c r="E198" s="23">
        <v>502</v>
      </c>
      <c r="F198" s="23">
        <v>104</v>
      </c>
      <c r="G198" s="31">
        <v>82.838283828382842</v>
      </c>
      <c r="H198" s="31">
        <v>17.161716171617162</v>
      </c>
      <c r="I198" s="21">
        <v>482.69230769230768</v>
      </c>
      <c r="K198" s="30"/>
      <c r="L198" s="26"/>
    </row>
    <row r="199" spans="1:12" x14ac:dyDescent="0.25">
      <c r="A199" s="1">
        <v>2000</v>
      </c>
      <c r="B199" s="12" t="s">
        <v>32</v>
      </c>
      <c r="C199" s="13">
        <v>7</v>
      </c>
      <c r="D199" s="23">
        <v>612</v>
      </c>
      <c r="E199" s="23">
        <v>503</v>
      </c>
      <c r="F199" s="23">
        <v>109</v>
      </c>
      <c r="G199" s="31">
        <v>82.189542483660134</v>
      </c>
      <c r="H199" s="31">
        <v>17.81045751633987</v>
      </c>
      <c r="I199" s="21">
        <v>461.46788990825689</v>
      </c>
      <c r="K199" s="30"/>
      <c r="L199" s="26"/>
    </row>
    <row r="200" spans="1:12" x14ac:dyDescent="0.25">
      <c r="A200" s="1">
        <v>2001</v>
      </c>
      <c r="B200" s="12" t="s">
        <v>32</v>
      </c>
      <c r="C200" s="13">
        <v>7</v>
      </c>
      <c r="D200" s="23">
        <v>592</v>
      </c>
      <c r="E200" s="23">
        <v>507</v>
      </c>
      <c r="F200" s="23">
        <v>85</v>
      </c>
      <c r="G200" s="31">
        <v>85.641891891891902</v>
      </c>
      <c r="H200" s="31">
        <v>14.358108108108109</v>
      </c>
      <c r="I200" s="21">
        <v>596.47058823529414</v>
      </c>
      <c r="K200" s="30"/>
      <c r="L200" s="26"/>
    </row>
    <row r="201" spans="1:12" x14ac:dyDescent="0.25">
      <c r="A201" s="1">
        <v>2002</v>
      </c>
      <c r="B201" s="12" t="s">
        <v>32</v>
      </c>
      <c r="C201" s="13">
        <v>7</v>
      </c>
      <c r="D201" s="23">
        <v>591</v>
      </c>
      <c r="E201" s="23">
        <v>512</v>
      </c>
      <c r="F201" s="23">
        <v>79</v>
      </c>
      <c r="G201" s="31">
        <v>86.632825719120135</v>
      </c>
      <c r="H201" s="31">
        <v>13.367174280879865</v>
      </c>
      <c r="I201" s="21">
        <v>648.10126582278485</v>
      </c>
      <c r="K201" s="30"/>
      <c r="L201" s="26"/>
    </row>
    <row r="202" spans="1:12" x14ac:dyDescent="0.25">
      <c r="A202" s="1">
        <v>2003</v>
      </c>
      <c r="B202" s="12" t="s">
        <v>32</v>
      </c>
      <c r="C202" s="13">
        <v>7</v>
      </c>
      <c r="D202" s="23">
        <v>592</v>
      </c>
      <c r="E202" s="23">
        <v>493</v>
      </c>
      <c r="F202" s="23">
        <v>99</v>
      </c>
      <c r="G202" s="31">
        <v>83.277027027027032</v>
      </c>
      <c r="H202" s="31">
        <v>16.722972972972975</v>
      </c>
      <c r="I202" s="21">
        <v>497.97979797979804</v>
      </c>
      <c r="K202" s="30"/>
      <c r="L202" s="26"/>
    </row>
    <row r="203" spans="1:12" x14ac:dyDescent="0.25">
      <c r="A203" s="1">
        <v>2004</v>
      </c>
      <c r="B203" s="12" t="s">
        <v>32</v>
      </c>
      <c r="C203" s="13">
        <v>7</v>
      </c>
      <c r="D203" s="23">
        <v>595</v>
      </c>
      <c r="E203" s="23">
        <v>494</v>
      </c>
      <c r="F203" s="23">
        <v>101</v>
      </c>
      <c r="G203" s="31">
        <v>83.025210084033617</v>
      </c>
      <c r="H203" s="31">
        <v>16.974789915966387</v>
      </c>
      <c r="I203" s="21">
        <v>489.10891089108912</v>
      </c>
      <c r="K203" s="30"/>
      <c r="L203" s="26"/>
    </row>
    <row r="204" spans="1:12" x14ac:dyDescent="0.25">
      <c r="A204" s="1">
        <v>2005</v>
      </c>
      <c r="B204" s="12" t="s">
        <v>32</v>
      </c>
      <c r="C204" s="13">
        <v>7</v>
      </c>
      <c r="D204" s="23">
        <v>562</v>
      </c>
      <c r="E204" s="23">
        <v>473</v>
      </c>
      <c r="F204" s="23">
        <v>89</v>
      </c>
      <c r="G204" s="31">
        <v>84.163701067615662</v>
      </c>
      <c r="H204" s="31">
        <v>15.836298932384341</v>
      </c>
      <c r="I204" s="21">
        <v>531.4606741573034</v>
      </c>
      <c r="K204" s="30"/>
      <c r="L204" s="26"/>
    </row>
    <row r="205" spans="1:12" x14ac:dyDescent="0.25">
      <c r="A205" s="1">
        <v>2006</v>
      </c>
      <c r="B205" s="12" t="s">
        <v>32</v>
      </c>
      <c r="C205" s="13">
        <v>7</v>
      </c>
      <c r="D205" s="23">
        <v>521</v>
      </c>
      <c r="E205" s="23">
        <v>438</v>
      </c>
      <c r="F205" s="23">
        <v>83</v>
      </c>
      <c r="G205" s="31">
        <v>84.069097888675628</v>
      </c>
      <c r="H205" s="31">
        <v>15.930902111324377</v>
      </c>
      <c r="I205" s="21">
        <v>527.71084337349396</v>
      </c>
      <c r="K205" s="30"/>
      <c r="L205" s="26"/>
    </row>
    <row r="206" spans="1:12" x14ac:dyDescent="0.25">
      <c r="A206" s="1">
        <v>2007</v>
      </c>
      <c r="B206" s="12" t="s">
        <v>32</v>
      </c>
      <c r="C206" s="13">
        <v>7</v>
      </c>
      <c r="D206" s="23">
        <v>606</v>
      </c>
      <c r="E206" s="23">
        <v>492</v>
      </c>
      <c r="F206" s="23">
        <v>114</v>
      </c>
      <c r="G206" s="31">
        <v>81.188118811881196</v>
      </c>
      <c r="H206" s="31">
        <v>18.811881188118811</v>
      </c>
      <c r="I206" s="21">
        <v>431.57894736842104</v>
      </c>
      <c r="K206" s="30"/>
      <c r="L206" s="26"/>
    </row>
    <row r="207" spans="1:12" x14ac:dyDescent="0.25">
      <c r="A207" s="1">
        <v>2008</v>
      </c>
      <c r="B207" s="12" t="s">
        <v>32</v>
      </c>
      <c r="C207" s="13">
        <v>7</v>
      </c>
      <c r="D207" s="23">
        <v>640</v>
      </c>
      <c r="E207" s="23">
        <v>510</v>
      </c>
      <c r="F207" s="23">
        <v>130</v>
      </c>
      <c r="G207" s="31">
        <v>79.6875</v>
      </c>
      <c r="H207" s="31">
        <v>20.3125</v>
      </c>
      <c r="I207" s="21">
        <v>392.30769230769226</v>
      </c>
      <c r="K207" s="30"/>
      <c r="L207" s="26"/>
    </row>
    <row r="208" spans="1:12" x14ac:dyDescent="0.25">
      <c r="A208" s="1">
        <v>2009</v>
      </c>
      <c r="B208" s="12" t="s">
        <v>32</v>
      </c>
      <c r="C208" s="13">
        <v>7</v>
      </c>
      <c r="D208" s="23">
        <v>643</v>
      </c>
      <c r="E208" s="23">
        <v>513</v>
      </c>
      <c r="F208" s="23">
        <v>130</v>
      </c>
      <c r="G208" s="31">
        <v>79.782270606531881</v>
      </c>
      <c r="H208" s="31">
        <v>20.217729393468119</v>
      </c>
      <c r="I208" s="21">
        <v>394.61538461538464</v>
      </c>
      <c r="K208" s="30"/>
      <c r="L208" s="26"/>
    </row>
    <row r="209" spans="1:12" x14ac:dyDescent="0.25">
      <c r="A209" s="1">
        <v>2010</v>
      </c>
      <c r="B209" s="12" t="s">
        <v>32</v>
      </c>
      <c r="C209" s="13">
        <v>7</v>
      </c>
      <c r="D209" s="23">
        <v>784</v>
      </c>
      <c r="E209" s="23">
        <v>538</v>
      </c>
      <c r="F209" s="23">
        <v>246</v>
      </c>
      <c r="G209" s="31">
        <v>68.622448979591837</v>
      </c>
      <c r="H209" s="31">
        <v>31.377551020408163</v>
      </c>
      <c r="I209" s="21">
        <v>218.69918699186991</v>
      </c>
      <c r="K209" s="30"/>
      <c r="L209" s="26"/>
    </row>
    <row r="210" spans="1:12" x14ac:dyDescent="0.25">
      <c r="A210" s="1">
        <v>2011</v>
      </c>
      <c r="B210" s="12" t="s">
        <v>32</v>
      </c>
      <c r="C210" s="13">
        <v>7</v>
      </c>
      <c r="D210" s="23">
        <v>563</v>
      </c>
      <c r="E210" s="23">
        <v>449</v>
      </c>
      <c r="F210" s="23">
        <v>114</v>
      </c>
      <c r="G210" s="31">
        <v>79.751332149200721</v>
      </c>
      <c r="H210" s="31">
        <v>20.24866785079929</v>
      </c>
      <c r="I210" s="21">
        <v>393.85964912280701</v>
      </c>
      <c r="K210" s="30"/>
      <c r="L210" s="26"/>
    </row>
    <row r="211" spans="1:12" x14ac:dyDescent="0.25">
      <c r="A211" s="1">
        <v>2012</v>
      </c>
      <c r="B211" s="12" t="s">
        <v>32</v>
      </c>
      <c r="C211" s="13">
        <v>7</v>
      </c>
      <c r="D211" s="23">
        <v>564</v>
      </c>
      <c r="E211" s="23">
        <v>452</v>
      </c>
      <c r="F211" s="23">
        <v>112</v>
      </c>
      <c r="G211" s="31">
        <v>80.141843971631204</v>
      </c>
      <c r="H211" s="31">
        <v>19.858156028368796</v>
      </c>
      <c r="I211" s="21">
        <v>403.57142857142856</v>
      </c>
      <c r="K211" s="30"/>
      <c r="L211" s="26"/>
    </row>
    <row r="212" spans="1:12" x14ac:dyDescent="0.25">
      <c r="A212" s="1">
        <v>2013</v>
      </c>
      <c r="B212" s="12" t="s">
        <v>32</v>
      </c>
      <c r="C212" s="13">
        <v>7</v>
      </c>
      <c r="D212" s="23">
        <v>533</v>
      </c>
      <c r="E212" s="23">
        <v>401</v>
      </c>
      <c r="F212" s="23">
        <v>132</v>
      </c>
      <c r="G212" s="31">
        <v>75.234521575984985</v>
      </c>
      <c r="H212" s="31">
        <v>24.765478424015008</v>
      </c>
      <c r="I212" s="21">
        <v>303.78787878787881</v>
      </c>
      <c r="K212" s="30"/>
      <c r="L212" s="26"/>
    </row>
    <row r="213" spans="1:12" x14ac:dyDescent="0.25">
      <c r="A213" s="1">
        <v>2014</v>
      </c>
      <c r="B213" s="12" t="s">
        <v>32</v>
      </c>
      <c r="C213" s="13">
        <v>7</v>
      </c>
      <c r="D213" s="23">
        <v>525</v>
      </c>
      <c r="E213" s="23">
        <v>416</v>
      </c>
      <c r="F213" s="23">
        <v>109</v>
      </c>
      <c r="G213" s="31">
        <v>79.238095238095241</v>
      </c>
      <c r="H213" s="31">
        <v>20.761904761904763</v>
      </c>
      <c r="I213" s="21">
        <v>381.651376146789</v>
      </c>
      <c r="K213" s="30"/>
      <c r="L213" s="26"/>
    </row>
    <row r="214" spans="1:12" x14ac:dyDescent="0.25">
      <c r="A214" s="1">
        <v>2015</v>
      </c>
      <c r="B214" s="12" t="s">
        <v>32</v>
      </c>
      <c r="C214" s="13">
        <v>7</v>
      </c>
      <c r="D214" s="23">
        <v>522</v>
      </c>
      <c r="E214" s="23">
        <v>396</v>
      </c>
      <c r="F214" s="23">
        <v>126</v>
      </c>
      <c r="G214" s="31">
        <v>75.862068965517238</v>
      </c>
      <c r="H214" s="31">
        <v>24.137931034482758</v>
      </c>
      <c r="I214" s="21">
        <v>314.28571428571428</v>
      </c>
      <c r="K214" s="30"/>
      <c r="L214" s="26"/>
    </row>
    <row r="215" spans="1:12" x14ac:dyDescent="0.25">
      <c r="A215" s="1">
        <v>2016</v>
      </c>
      <c r="B215" s="12" t="s">
        <v>32</v>
      </c>
      <c r="C215" s="13">
        <v>7</v>
      </c>
      <c r="D215" s="23">
        <v>526</v>
      </c>
      <c r="E215" s="23">
        <v>414</v>
      </c>
      <c r="F215" s="23">
        <v>112</v>
      </c>
      <c r="G215" s="31">
        <v>78.707224334600753</v>
      </c>
      <c r="H215" s="31">
        <v>21.292775665399237</v>
      </c>
      <c r="I215" s="21">
        <v>369.64285714285717</v>
      </c>
      <c r="K215" s="30"/>
      <c r="L215" s="26"/>
    </row>
    <row r="216" spans="1:12" x14ac:dyDescent="0.25">
      <c r="A216" s="1">
        <v>2017</v>
      </c>
      <c r="B216" s="12" t="s">
        <v>32</v>
      </c>
      <c r="C216" s="13">
        <v>7</v>
      </c>
      <c r="D216" s="23">
        <v>509</v>
      </c>
      <c r="E216" s="23">
        <v>408</v>
      </c>
      <c r="F216" s="23">
        <v>101</v>
      </c>
      <c r="G216" s="31">
        <v>80.157170923379169</v>
      </c>
      <c r="H216" s="31">
        <v>19.842829076620824</v>
      </c>
      <c r="I216" s="21">
        <v>403.96039603960395</v>
      </c>
      <c r="K216" s="30"/>
      <c r="L216" s="26"/>
    </row>
    <row r="217" spans="1:12" x14ac:dyDescent="0.25">
      <c r="A217" s="1">
        <v>2018</v>
      </c>
      <c r="B217" s="12" t="s">
        <v>32</v>
      </c>
      <c r="C217" s="13">
        <v>7</v>
      </c>
      <c r="D217" s="23">
        <v>551</v>
      </c>
      <c r="E217" s="23">
        <v>430</v>
      </c>
      <c r="F217" s="23">
        <v>121</v>
      </c>
      <c r="G217" s="31">
        <v>78.039927404718696</v>
      </c>
      <c r="H217" s="31">
        <v>21.960072595281307</v>
      </c>
      <c r="I217" s="21">
        <v>355.37190082644628</v>
      </c>
      <c r="K217" s="30"/>
      <c r="L217" s="26"/>
    </row>
    <row r="218" spans="1:12" x14ac:dyDescent="0.25">
      <c r="A218" s="1">
        <v>2019</v>
      </c>
      <c r="B218" s="12" t="s">
        <v>32</v>
      </c>
      <c r="C218" s="13">
        <v>7</v>
      </c>
      <c r="D218" s="23">
        <v>570</v>
      </c>
      <c r="E218" s="23">
        <v>440</v>
      </c>
      <c r="F218" s="23">
        <v>130</v>
      </c>
      <c r="G218" s="31">
        <v>77.192982456140342</v>
      </c>
      <c r="H218" s="31">
        <v>22.807017543859647</v>
      </c>
      <c r="I218" s="21">
        <v>338.46153846153845</v>
      </c>
      <c r="K218" s="30"/>
      <c r="L218" s="26"/>
    </row>
    <row r="219" spans="1:12" x14ac:dyDescent="0.25">
      <c r="A219" s="53">
        <v>2020</v>
      </c>
      <c r="B219" s="3" t="s">
        <v>32</v>
      </c>
      <c r="C219" s="1">
        <v>7</v>
      </c>
      <c r="D219" s="54">
        <v>575</v>
      </c>
      <c r="E219" s="54">
        <v>450</v>
      </c>
      <c r="F219" s="54">
        <v>125</v>
      </c>
      <c r="G219" s="14">
        <f t="shared" ref="G219" si="21">E219*100/D219</f>
        <v>78.260869565217391</v>
      </c>
      <c r="H219" s="14">
        <f t="shared" ref="H219" si="22">F219*100/D219</f>
        <v>21.739130434782609</v>
      </c>
      <c r="I219" s="14">
        <f t="shared" ref="I219" si="23">G219/H219*100</f>
        <v>360</v>
      </c>
      <c r="K219" s="26"/>
    </row>
    <row r="220" spans="1:12" x14ac:dyDescent="0.25">
      <c r="A220" s="1">
        <v>1997</v>
      </c>
      <c r="B220" s="12" t="s">
        <v>33</v>
      </c>
      <c r="C220" s="13">
        <v>16</v>
      </c>
      <c r="D220" s="23">
        <v>349</v>
      </c>
      <c r="E220" s="23">
        <v>302</v>
      </c>
      <c r="F220" s="23">
        <v>47</v>
      </c>
      <c r="G220" s="31">
        <v>86.532951289398284</v>
      </c>
      <c r="H220" s="31">
        <v>13.46704871060172</v>
      </c>
      <c r="I220" s="21">
        <v>642.55319148936167</v>
      </c>
      <c r="K220" s="30"/>
      <c r="L220" s="26"/>
    </row>
    <row r="221" spans="1:12" x14ac:dyDescent="0.25">
      <c r="A221" s="1">
        <v>1998</v>
      </c>
      <c r="B221" s="12" t="s">
        <v>33</v>
      </c>
      <c r="C221" s="13">
        <v>16</v>
      </c>
      <c r="D221" s="23">
        <v>292</v>
      </c>
      <c r="E221" s="23">
        <v>251</v>
      </c>
      <c r="F221" s="23">
        <v>41</v>
      </c>
      <c r="G221" s="31">
        <v>85.958904109589042</v>
      </c>
      <c r="H221" s="31">
        <v>14.04109589041096</v>
      </c>
      <c r="I221" s="21">
        <v>612.19512195121956</v>
      </c>
      <c r="K221" s="30"/>
      <c r="L221" s="26"/>
    </row>
    <row r="222" spans="1:12" x14ac:dyDescent="0.25">
      <c r="A222" s="1">
        <v>1999</v>
      </c>
      <c r="B222" s="12" t="s">
        <v>33</v>
      </c>
      <c r="C222" s="13">
        <v>16</v>
      </c>
      <c r="D222" s="23">
        <v>331</v>
      </c>
      <c r="E222" s="23">
        <v>269</v>
      </c>
      <c r="F222" s="23">
        <v>62</v>
      </c>
      <c r="G222" s="31">
        <v>81.268882175226594</v>
      </c>
      <c r="H222" s="31">
        <v>18.731117824773413</v>
      </c>
      <c r="I222" s="21">
        <v>433.87096774193549</v>
      </c>
      <c r="K222" s="30"/>
      <c r="L222" s="26"/>
    </row>
    <row r="223" spans="1:12" x14ac:dyDescent="0.25">
      <c r="A223" s="1">
        <v>2000</v>
      </c>
      <c r="B223" s="12" t="s">
        <v>33</v>
      </c>
      <c r="C223" s="13">
        <v>16</v>
      </c>
      <c r="D223" s="23">
        <v>279</v>
      </c>
      <c r="E223" s="23">
        <v>223</v>
      </c>
      <c r="F223" s="23">
        <v>56</v>
      </c>
      <c r="G223" s="31">
        <v>79.928315412186379</v>
      </c>
      <c r="H223" s="31">
        <v>20.071684587813621</v>
      </c>
      <c r="I223" s="21">
        <v>398.21428571428572</v>
      </c>
      <c r="K223" s="30"/>
      <c r="L223" s="26"/>
    </row>
    <row r="224" spans="1:12" x14ac:dyDescent="0.25">
      <c r="A224" s="1">
        <v>2001</v>
      </c>
      <c r="B224" s="12" t="s">
        <v>33</v>
      </c>
      <c r="C224" s="13">
        <v>16</v>
      </c>
      <c r="D224" s="23">
        <v>291</v>
      </c>
      <c r="E224" s="23">
        <v>244</v>
      </c>
      <c r="F224" s="23">
        <v>47</v>
      </c>
      <c r="G224" s="31">
        <v>83.848797250859107</v>
      </c>
      <c r="H224" s="31">
        <v>16.151202749140893</v>
      </c>
      <c r="I224" s="21">
        <v>519.14893617021278</v>
      </c>
      <c r="K224" s="30"/>
      <c r="L224" s="26"/>
    </row>
    <row r="225" spans="1:12" x14ac:dyDescent="0.25">
      <c r="A225" s="1">
        <v>2002</v>
      </c>
      <c r="B225" s="12" t="s">
        <v>33</v>
      </c>
      <c r="C225" s="13">
        <v>16</v>
      </c>
      <c r="D225" s="23">
        <v>316</v>
      </c>
      <c r="E225" s="23">
        <v>265</v>
      </c>
      <c r="F225" s="23">
        <v>51</v>
      </c>
      <c r="G225" s="31">
        <v>83.860759493670884</v>
      </c>
      <c r="H225" s="31">
        <v>16.139240506329113</v>
      </c>
      <c r="I225" s="21">
        <v>519.60784313725492</v>
      </c>
      <c r="K225" s="30"/>
      <c r="L225" s="26"/>
    </row>
    <row r="226" spans="1:12" x14ac:dyDescent="0.25">
      <c r="A226" s="1">
        <v>2003</v>
      </c>
      <c r="B226" s="12" t="s">
        <v>33</v>
      </c>
      <c r="C226" s="13">
        <v>16</v>
      </c>
      <c r="D226" s="23">
        <v>289</v>
      </c>
      <c r="E226" s="23">
        <v>243</v>
      </c>
      <c r="F226" s="23">
        <v>46</v>
      </c>
      <c r="G226" s="31">
        <v>84.083044982698965</v>
      </c>
      <c r="H226" s="31">
        <v>15.916955017301039</v>
      </c>
      <c r="I226" s="21">
        <v>528.26086956521738</v>
      </c>
      <c r="K226" s="30"/>
      <c r="L226" s="26"/>
    </row>
    <row r="227" spans="1:12" x14ac:dyDescent="0.25">
      <c r="A227" s="1">
        <v>2004</v>
      </c>
      <c r="B227" s="12" t="s">
        <v>33</v>
      </c>
      <c r="C227" s="13">
        <v>16</v>
      </c>
      <c r="D227" s="23">
        <v>328</v>
      </c>
      <c r="E227" s="23">
        <v>276</v>
      </c>
      <c r="F227" s="23">
        <v>52</v>
      </c>
      <c r="G227" s="31">
        <v>84.146341463414629</v>
      </c>
      <c r="H227" s="31">
        <v>15.853658536585366</v>
      </c>
      <c r="I227" s="21">
        <v>530.76923076923072</v>
      </c>
      <c r="K227" s="30"/>
      <c r="L227" s="26"/>
    </row>
    <row r="228" spans="1:12" x14ac:dyDescent="0.25">
      <c r="A228" s="1">
        <v>2005</v>
      </c>
      <c r="B228" s="12" t="s">
        <v>33</v>
      </c>
      <c r="C228" s="13">
        <v>16</v>
      </c>
      <c r="D228" s="23">
        <v>278</v>
      </c>
      <c r="E228" s="23">
        <v>231</v>
      </c>
      <c r="F228" s="23">
        <v>47</v>
      </c>
      <c r="G228" s="31">
        <v>83.093525179856115</v>
      </c>
      <c r="H228" s="31">
        <v>16.906474820143885</v>
      </c>
      <c r="I228" s="21">
        <v>491.48936170212767</v>
      </c>
      <c r="K228" s="30"/>
      <c r="L228" s="26"/>
    </row>
    <row r="229" spans="1:12" x14ac:dyDescent="0.25">
      <c r="A229" s="1">
        <v>2006</v>
      </c>
      <c r="B229" s="12" t="s">
        <v>33</v>
      </c>
      <c r="C229" s="13">
        <v>16</v>
      </c>
      <c r="D229" s="23">
        <v>312</v>
      </c>
      <c r="E229" s="23">
        <v>256</v>
      </c>
      <c r="F229" s="23">
        <v>56</v>
      </c>
      <c r="G229" s="31">
        <v>82.051282051282044</v>
      </c>
      <c r="H229" s="31">
        <v>17.948717948717949</v>
      </c>
      <c r="I229" s="21">
        <v>457.14285714285711</v>
      </c>
      <c r="K229" s="30"/>
      <c r="L229" s="26"/>
    </row>
    <row r="230" spans="1:12" x14ac:dyDescent="0.25">
      <c r="A230" s="1">
        <v>2007</v>
      </c>
      <c r="B230" s="12" t="s">
        <v>33</v>
      </c>
      <c r="C230" s="13">
        <v>16</v>
      </c>
      <c r="D230" s="23">
        <v>341</v>
      </c>
      <c r="E230" s="23">
        <v>275</v>
      </c>
      <c r="F230" s="23">
        <v>66</v>
      </c>
      <c r="G230" s="31">
        <v>80.645161290322577</v>
      </c>
      <c r="H230" s="31">
        <v>19.35483870967742</v>
      </c>
      <c r="I230" s="21">
        <v>416.66666666666669</v>
      </c>
      <c r="K230" s="30"/>
      <c r="L230" s="26"/>
    </row>
    <row r="231" spans="1:12" x14ac:dyDescent="0.25">
      <c r="A231" s="1">
        <v>2008</v>
      </c>
      <c r="B231" s="12" t="s">
        <v>33</v>
      </c>
      <c r="C231" s="13">
        <v>16</v>
      </c>
      <c r="D231" s="23">
        <v>330</v>
      </c>
      <c r="E231" s="23">
        <v>273</v>
      </c>
      <c r="F231" s="23">
        <v>57</v>
      </c>
      <c r="G231" s="31">
        <v>82.727272727272734</v>
      </c>
      <c r="H231" s="31">
        <v>17.272727272727273</v>
      </c>
      <c r="I231" s="21">
        <v>478.94736842105266</v>
      </c>
      <c r="K231" s="30"/>
      <c r="L231" s="26"/>
    </row>
    <row r="232" spans="1:12" x14ac:dyDescent="0.25">
      <c r="A232" s="1">
        <v>2009</v>
      </c>
      <c r="B232" s="12" t="s">
        <v>33</v>
      </c>
      <c r="C232" s="13">
        <v>16</v>
      </c>
      <c r="D232" s="23">
        <v>320</v>
      </c>
      <c r="E232" s="23">
        <v>253</v>
      </c>
      <c r="F232" s="23">
        <v>67</v>
      </c>
      <c r="G232" s="31">
        <v>79.0625</v>
      </c>
      <c r="H232" s="31">
        <v>20.9375</v>
      </c>
      <c r="I232" s="21">
        <v>377.61194029850748</v>
      </c>
      <c r="K232" s="30"/>
      <c r="L232" s="26"/>
    </row>
    <row r="233" spans="1:12" x14ac:dyDescent="0.25">
      <c r="A233" s="1">
        <v>2010</v>
      </c>
      <c r="B233" s="12" t="s">
        <v>33</v>
      </c>
      <c r="C233" s="13">
        <v>16</v>
      </c>
      <c r="D233" s="23">
        <v>304</v>
      </c>
      <c r="E233" s="23">
        <v>236</v>
      </c>
      <c r="F233" s="23">
        <v>68</v>
      </c>
      <c r="G233" s="31">
        <v>77.631578947368425</v>
      </c>
      <c r="H233" s="31">
        <v>22.368421052631579</v>
      </c>
      <c r="I233" s="21">
        <v>347.05882352941177</v>
      </c>
      <c r="K233" s="30"/>
      <c r="L233" s="26"/>
    </row>
    <row r="234" spans="1:12" x14ac:dyDescent="0.25">
      <c r="A234" s="1">
        <v>2011</v>
      </c>
      <c r="B234" s="12" t="s">
        <v>33</v>
      </c>
      <c r="C234" s="13">
        <v>16</v>
      </c>
      <c r="D234" s="23">
        <v>277</v>
      </c>
      <c r="E234" s="23">
        <v>208</v>
      </c>
      <c r="F234" s="23">
        <v>69</v>
      </c>
      <c r="G234" s="31">
        <v>75.090252707581229</v>
      </c>
      <c r="H234" s="31">
        <v>24.909747292418771</v>
      </c>
      <c r="I234" s="21">
        <v>301.44927536231887</v>
      </c>
      <c r="K234" s="30"/>
      <c r="L234" s="26"/>
    </row>
    <row r="235" spans="1:12" x14ac:dyDescent="0.25">
      <c r="A235" s="1">
        <v>2012</v>
      </c>
      <c r="B235" s="12" t="s">
        <v>33</v>
      </c>
      <c r="C235" s="13">
        <v>16</v>
      </c>
      <c r="D235" s="23">
        <v>286</v>
      </c>
      <c r="E235" s="23">
        <v>216</v>
      </c>
      <c r="F235" s="23">
        <v>70</v>
      </c>
      <c r="G235" s="31">
        <v>75.52447552447552</v>
      </c>
      <c r="H235" s="31">
        <v>24.475524475524477</v>
      </c>
      <c r="I235" s="21">
        <v>308.57142857142861</v>
      </c>
      <c r="K235" s="30"/>
      <c r="L235" s="26"/>
    </row>
    <row r="236" spans="1:12" x14ac:dyDescent="0.25">
      <c r="A236" s="1">
        <v>2013</v>
      </c>
      <c r="B236" s="12" t="s">
        <v>33</v>
      </c>
      <c r="C236" s="13">
        <v>16</v>
      </c>
      <c r="D236" s="23">
        <v>245</v>
      </c>
      <c r="E236" s="23">
        <v>192</v>
      </c>
      <c r="F236" s="23">
        <v>53</v>
      </c>
      <c r="G236" s="31">
        <v>78.367346938775512</v>
      </c>
      <c r="H236" s="31">
        <v>21.632653061224492</v>
      </c>
      <c r="I236" s="21">
        <v>362.26415094339626</v>
      </c>
      <c r="K236" s="30"/>
      <c r="L236" s="26"/>
    </row>
    <row r="237" spans="1:12" x14ac:dyDescent="0.25">
      <c r="A237" s="1">
        <v>2014</v>
      </c>
      <c r="B237" s="12" t="s">
        <v>33</v>
      </c>
      <c r="C237" s="13">
        <v>16</v>
      </c>
      <c r="D237" s="23">
        <v>288</v>
      </c>
      <c r="E237" s="23">
        <v>230</v>
      </c>
      <c r="F237" s="23">
        <v>58</v>
      </c>
      <c r="G237" s="31">
        <v>79.861111111111114</v>
      </c>
      <c r="H237" s="31">
        <v>20.138888888888889</v>
      </c>
      <c r="I237" s="21">
        <v>396.55172413793105</v>
      </c>
      <c r="K237" s="30"/>
      <c r="L237" s="26"/>
    </row>
    <row r="238" spans="1:12" x14ac:dyDescent="0.25">
      <c r="A238" s="1">
        <v>2015</v>
      </c>
      <c r="B238" s="12" t="s">
        <v>33</v>
      </c>
      <c r="C238" s="13">
        <v>16</v>
      </c>
      <c r="D238" s="23">
        <v>300</v>
      </c>
      <c r="E238" s="23">
        <v>225</v>
      </c>
      <c r="F238" s="23">
        <v>75</v>
      </c>
      <c r="G238" s="31">
        <v>75</v>
      </c>
      <c r="H238" s="31">
        <v>25</v>
      </c>
      <c r="I238" s="21">
        <v>300</v>
      </c>
      <c r="K238" s="30"/>
      <c r="L238" s="26"/>
    </row>
    <row r="239" spans="1:12" x14ac:dyDescent="0.25">
      <c r="A239" s="1">
        <v>2016</v>
      </c>
      <c r="B239" s="12" t="s">
        <v>33</v>
      </c>
      <c r="C239" s="13">
        <v>16</v>
      </c>
      <c r="D239" s="23">
        <v>261</v>
      </c>
      <c r="E239" s="23">
        <v>211</v>
      </c>
      <c r="F239" s="23">
        <v>50</v>
      </c>
      <c r="G239" s="31">
        <v>80.842911877394641</v>
      </c>
      <c r="H239" s="31">
        <v>19.157088122605366</v>
      </c>
      <c r="I239" s="21">
        <v>422</v>
      </c>
      <c r="K239" s="30"/>
      <c r="L239" s="26"/>
    </row>
    <row r="240" spans="1:12" x14ac:dyDescent="0.25">
      <c r="A240" s="1">
        <v>2017</v>
      </c>
      <c r="B240" s="12" t="s">
        <v>33</v>
      </c>
      <c r="C240" s="13">
        <v>16</v>
      </c>
      <c r="D240" s="23">
        <v>267</v>
      </c>
      <c r="E240" s="23">
        <v>198</v>
      </c>
      <c r="F240" s="23">
        <v>69</v>
      </c>
      <c r="G240" s="31">
        <v>74.157303370786522</v>
      </c>
      <c r="H240" s="31">
        <v>25.842696629213485</v>
      </c>
      <c r="I240" s="21">
        <v>286.95652173913044</v>
      </c>
      <c r="K240" s="30"/>
      <c r="L240" s="26"/>
    </row>
    <row r="241" spans="1:12" x14ac:dyDescent="0.25">
      <c r="A241" s="1">
        <v>2018</v>
      </c>
      <c r="B241" s="12" t="s">
        <v>33</v>
      </c>
      <c r="C241" s="13">
        <v>16</v>
      </c>
      <c r="D241" s="23">
        <v>252</v>
      </c>
      <c r="E241" s="23">
        <v>197</v>
      </c>
      <c r="F241" s="23">
        <v>55</v>
      </c>
      <c r="G241" s="31">
        <v>78.174603174603178</v>
      </c>
      <c r="H241" s="31">
        <v>21.825396825396826</v>
      </c>
      <c r="I241" s="21">
        <v>358.18181818181819</v>
      </c>
      <c r="K241" s="30"/>
      <c r="L241" s="26"/>
    </row>
    <row r="242" spans="1:12" x14ac:dyDescent="0.25">
      <c r="A242" s="1">
        <v>2019</v>
      </c>
      <c r="B242" s="12" t="s">
        <v>33</v>
      </c>
      <c r="C242" s="13">
        <v>16</v>
      </c>
      <c r="D242" s="23">
        <v>244</v>
      </c>
      <c r="E242" s="23">
        <v>176</v>
      </c>
      <c r="F242" s="23">
        <v>68</v>
      </c>
      <c r="G242" s="31">
        <v>72.131147540983605</v>
      </c>
      <c r="H242" s="31">
        <v>27.868852459016392</v>
      </c>
      <c r="I242" s="21">
        <v>258.8235294117647</v>
      </c>
      <c r="K242" s="30"/>
      <c r="L242" s="26"/>
    </row>
    <row r="243" spans="1:12" x14ac:dyDescent="0.25">
      <c r="A243" s="53">
        <v>2020</v>
      </c>
      <c r="B243" s="3" t="s">
        <v>33</v>
      </c>
      <c r="C243" s="1">
        <v>16</v>
      </c>
      <c r="D243" s="54">
        <v>279</v>
      </c>
      <c r="E243" s="54">
        <v>205</v>
      </c>
      <c r="F243" s="54">
        <v>74</v>
      </c>
      <c r="G243" s="14">
        <f t="shared" ref="G243" si="24">E243*100/D243</f>
        <v>73.476702508960571</v>
      </c>
      <c r="H243" s="14">
        <f t="shared" ref="H243" si="25">F243*100/D243</f>
        <v>26.523297491039425</v>
      </c>
      <c r="I243" s="14">
        <f t="shared" ref="I243" si="26">G243/H243*100</f>
        <v>277.02702702702703</v>
      </c>
      <c r="K243" s="26"/>
    </row>
    <row r="244" spans="1:12" x14ac:dyDescent="0.25">
      <c r="A244" s="1">
        <v>1997</v>
      </c>
      <c r="B244" s="12" t="s">
        <v>34</v>
      </c>
      <c r="C244" s="13">
        <v>8</v>
      </c>
      <c r="D244" s="23">
        <v>933</v>
      </c>
      <c r="E244" s="23">
        <v>788</v>
      </c>
      <c r="F244" s="23">
        <v>145</v>
      </c>
      <c r="G244" s="31">
        <v>84.458735262593791</v>
      </c>
      <c r="H244" s="31">
        <v>15.541264737406216</v>
      </c>
      <c r="I244" s="21">
        <v>543.44827586206895</v>
      </c>
      <c r="K244" s="30"/>
      <c r="L244" s="26"/>
    </row>
    <row r="245" spans="1:12" x14ac:dyDescent="0.25">
      <c r="A245" s="1">
        <v>1998</v>
      </c>
      <c r="B245" s="12" t="s">
        <v>34</v>
      </c>
      <c r="C245" s="13">
        <v>8</v>
      </c>
      <c r="D245" s="23">
        <v>856</v>
      </c>
      <c r="E245" s="23">
        <v>707</v>
      </c>
      <c r="F245" s="23">
        <v>149</v>
      </c>
      <c r="G245" s="31">
        <v>82.59345794392523</v>
      </c>
      <c r="H245" s="31">
        <v>17.406542056074766</v>
      </c>
      <c r="I245" s="21">
        <v>474.49664429530196</v>
      </c>
      <c r="K245" s="30"/>
      <c r="L245" s="26"/>
    </row>
    <row r="246" spans="1:12" x14ac:dyDescent="0.25">
      <c r="A246" s="1">
        <v>1999</v>
      </c>
      <c r="B246" s="12" t="s">
        <v>34</v>
      </c>
      <c r="C246" s="13">
        <v>8</v>
      </c>
      <c r="D246" s="23">
        <v>871</v>
      </c>
      <c r="E246" s="23">
        <v>723</v>
      </c>
      <c r="F246" s="23">
        <v>148</v>
      </c>
      <c r="G246" s="31">
        <v>83.008036739380017</v>
      </c>
      <c r="H246" s="31">
        <v>16.991963260619976</v>
      </c>
      <c r="I246" s="21">
        <v>488.51351351351349</v>
      </c>
      <c r="K246" s="30"/>
      <c r="L246" s="26"/>
    </row>
    <row r="247" spans="1:12" x14ac:dyDescent="0.25">
      <c r="A247" s="1">
        <v>2000</v>
      </c>
      <c r="B247" s="12" t="s">
        <v>34</v>
      </c>
      <c r="C247" s="13">
        <v>8</v>
      </c>
      <c r="D247" s="23">
        <v>858</v>
      </c>
      <c r="E247" s="23">
        <v>716</v>
      </c>
      <c r="F247" s="23">
        <v>142</v>
      </c>
      <c r="G247" s="31">
        <v>83.449883449883458</v>
      </c>
      <c r="H247" s="31">
        <v>16.550116550116549</v>
      </c>
      <c r="I247" s="21">
        <v>504.22535211267609</v>
      </c>
      <c r="K247" s="30"/>
      <c r="L247" s="26"/>
    </row>
    <row r="248" spans="1:12" x14ac:dyDescent="0.25">
      <c r="A248" s="1">
        <v>2001</v>
      </c>
      <c r="B248" s="12" t="s">
        <v>34</v>
      </c>
      <c r="C248" s="13">
        <v>8</v>
      </c>
      <c r="D248" s="23">
        <v>736</v>
      </c>
      <c r="E248" s="23">
        <v>594</v>
      </c>
      <c r="F248" s="23">
        <v>142</v>
      </c>
      <c r="G248" s="31">
        <v>80.706521739130437</v>
      </c>
      <c r="H248" s="31">
        <v>19.293478260869566</v>
      </c>
      <c r="I248" s="21">
        <v>418.3098591549296</v>
      </c>
      <c r="K248" s="30"/>
      <c r="L248" s="26"/>
    </row>
    <row r="249" spans="1:12" x14ac:dyDescent="0.25">
      <c r="A249" s="1">
        <v>2002</v>
      </c>
      <c r="B249" s="12" t="s">
        <v>34</v>
      </c>
      <c r="C249" s="13">
        <v>8</v>
      </c>
      <c r="D249" s="23">
        <v>749</v>
      </c>
      <c r="E249" s="23">
        <v>625</v>
      </c>
      <c r="F249" s="23">
        <v>124</v>
      </c>
      <c r="G249" s="31">
        <v>83.44459279038719</v>
      </c>
      <c r="H249" s="31">
        <v>16.555407209612817</v>
      </c>
      <c r="I249" s="21">
        <v>504.0322580645161</v>
      </c>
      <c r="K249" s="30"/>
      <c r="L249" s="26"/>
    </row>
    <row r="250" spans="1:12" x14ac:dyDescent="0.25">
      <c r="A250" s="1">
        <v>2003</v>
      </c>
      <c r="B250" s="12" t="s">
        <v>34</v>
      </c>
      <c r="C250" s="13">
        <v>8</v>
      </c>
      <c r="D250" s="23">
        <v>804</v>
      </c>
      <c r="E250" s="23">
        <v>677</v>
      </c>
      <c r="F250" s="23">
        <v>127</v>
      </c>
      <c r="G250" s="31">
        <v>84.203980099502488</v>
      </c>
      <c r="H250" s="31">
        <v>15.796019900497512</v>
      </c>
      <c r="I250" s="21">
        <v>533.07086614173227</v>
      </c>
      <c r="K250" s="30"/>
      <c r="L250" s="26"/>
    </row>
    <row r="251" spans="1:12" x14ac:dyDescent="0.25">
      <c r="A251" s="1">
        <v>2004</v>
      </c>
      <c r="B251" s="12" t="s">
        <v>34</v>
      </c>
      <c r="C251" s="13">
        <v>8</v>
      </c>
      <c r="D251" s="23">
        <v>792</v>
      </c>
      <c r="E251" s="23">
        <v>667</v>
      </c>
      <c r="F251" s="23">
        <v>125</v>
      </c>
      <c r="G251" s="31">
        <v>84.217171717171709</v>
      </c>
      <c r="H251" s="31">
        <v>15.782828282828282</v>
      </c>
      <c r="I251" s="21">
        <v>533.6</v>
      </c>
      <c r="K251" s="30"/>
      <c r="L251" s="26"/>
    </row>
    <row r="252" spans="1:12" x14ac:dyDescent="0.25">
      <c r="A252" s="1">
        <v>2005</v>
      </c>
      <c r="B252" s="12" t="s">
        <v>34</v>
      </c>
      <c r="C252" s="13">
        <v>8</v>
      </c>
      <c r="D252" s="23">
        <v>769</v>
      </c>
      <c r="E252" s="23">
        <v>626</v>
      </c>
      <c r="F252" s="23">
        <v>143</v>
      </c>
      <c r="G252" s="31">
        <v>81.404421326397923</v>
      </c>
      <c r="H252" s="31">
        <v>18.59557867360208</v>
      </c>
      <c r="I252" s="21">
        <v>437.76223776223776</v>
      </c>
      <c r="K252" s="30"/>
      <c r="L252" s="26"/>
    </row>
    <row r="253" spans="1:12" x14ac:dyDescent="0.25">
      <c r="A253" s="1">
        <v>2006</v>
      </c>
      <c r="B253" s="12" t="s">
        <v>34</v>
      </c>
      <c r="C253" s="13">
        <v>8</v>
      </c>
      <c r="D253" s="23">
        <v>822</v>
      </c>
      <c r="E253" s="23">
        <v>682</v>
      </c>
      <c r="F253" s="23">
        <v>140</v>
      </c>
      <c r="G253" s="31">
        <v>82.968369829683695</v>
      </c>
      <c r="H253" s="31">
        <v>17.031630170316301</v>
      </c>
      <c r="I253" s="21">
        <v>487.14285714285711</v>
      </c>
      <c r="K253" s="30"/>
      <c r="L253" s="26"/>
    </row>
    <row r="254" spans="1:12" x14ac:dyDescent="0.25">
      <c r="A254" s="1">
        <v>2007</v>
      </c>
      <c r="B254" s="12" t="s">
        <v>34</v>
      </c>
      <c r="C254" s="13">
        <v>8</v>
      </c>
      <c r="D254" s="23">
        <v>771</v>
      </c>
      <c r="E254" s="23">
        <v>603</v>
      </c>
      <c r="F254" s="23">
        <v>168</v>
      </c>
      <c r="G254" s="31">
        <v>78.210116731517516</v>
      </c>
      <c r="H254" s="31">
        <v>21.789883268482491</v>
      </c>
      <c r="I254" s="21">
        <v>358.92857142857144</v>
      </c>
      <c r="K254" s="30"/>
      <c r="L254" s="26"/>
    </row>
    <row r="255" spans="1:12" x14ac:dyDescent="0.25">
      <c r="A255" s="1">
        <v>2008</v>
      </c>
      <c r="B255" s="12" t="s">
        <v>34</v>
      </c>
      <c r="C255" s="13">
        <v>8</v>
      </c>
      <c r="D255" s="23">
        <v>867</v>
      </c>
      <c r="E255" s="23">
        <v>691</v>
      </c>
      <c r="F255" s="23">
        <v>176</v>
      </c>
      <c r="G255" s="31">
        <v>79.700115340253745</v>
      </c>
      <c r="H255" s="31">
        <v>20.299884659746251</v>
      </c>
      <c r="I255" s="21">
        <v>392.61363636363637</v>
      </c>
      <c r="K255" s="30"/>
      <c r="L255" s="26"/>
    </row>
    <row r="256" spans="1:12" x14ac:dyDescent="0.25">
      <c r="A256" s="1">
        <v>2009</v>
      </c>
      <c r="B256" s="12" t="s">
        <v>34</v>
      </c>
      <c r="C256" s="13">
        <v>8</v>
      </c>
      <c r="D256" s="23">
        <v>795</v>
      </c>
      <c r="E256" s="23">
        <v>631</v>
      </c>
      <c r="F256" s="23">
        <v>164</v>
      </c>
      <c r="G256" s="31">
        <v>79.371069182389945</v>
      </c>
      <c r="H256" s="31">
        <v>20.628930817610065</v>
      </c>
      <c r="I256" s="21">
        <v>384.7560975609756</v>
      </c>
      <c r="K256" s="30"/>
      <c r="L256" s="26"/>
    </row>
    <row r="257" spans="1:12" x14ac:dyDescent="0.25">
      <c r="A257" s="1">
        <v>2010</v>
      </c>
      <c r="B257" s="12" t="s">
        <v>34</v>
      </c>
      <c r="C257" s="13">
        <v>8</v>
      </c>
      <c r="D257" s="23">
        <v>834</v>
      </c>
      <c r="E257" s="23">
        <v>654</v>
      </c>
      <c r="F257" s="23">
        <v>180</v>
      </c>
      <c r="G257" s="31">
        <v>78.417266187050359</v>
      </c>
      <c r="H257" s="31">
        <v>21.582733812949641</v>
      </c>
      <c r="I257" s="21">
        <v>363.33333333333331</v>
      </c>
      <c r="K257" s="30"/>
      <c r="L257" s="26"/>
    </row>
    <row r="258" spans="1:12" x14ac:dyDescent="0.25">
      <c r="A258" s="1">
        <v>2011</v>
      </c>
      <c r="B258" s="12" t="s">
        <v>34</v>
      </c>
      <c r="C258" s="13">
        <v>8</v>
      </c>
      <c r="D258" s="23">
        <v>762</v>
      </c>
      <c r="E258" s="23">
        <v>597</v>
      </c>
      <c r="F258" s="23">
        <v>165</v>
      </c>
      <c r="G258" s="31">
        <v>78.346456692913392</v>
      </c>
      <c r="H258" s="31">
        <v>21.653543307086615</v>
      </c>
      <c r="I258" s="21">
        <v>361.81818181818181</v>
      </c>
      <c r="K258" s="30"/>
      <c r="L258" s="26"/>
    </row>
    <row r="259" spans="1:12" x14ac:dyDescent="0.25">
      <c r="A259" s="1">
        <v>2012</v>
      </c>
      <c r="B259" s="12" t="s">
        <v>34</v>
      </c>
      <c r="C259" s="13">
        <v>8</v>
      </c>
      <c r="D259" s="23">
        <v>680</v>
      </c>
      <c r="E259" s="23">
        <v>552</v>
      </c>
      <c r="F259" s="23">
        <v>128</v>
      </c>
      <c r="G259" s="31">
        <v>81.17647058823529</v>
      </c>
      <c r="H259" s="31">
        <v>18.823529411764707</v>
      </c>
      <c r="I259" s="21">
        <v>431.25</v>
      </c>
      <c r="K259" s="30"/>
      <c r="L259" s="26"/>
    </row>
    <row r="260" spans="1:12" x14ac:dyDescent="0.25">
      <c r="A260" s="1">
        <v>2013</v>
      </c>
      <c r="B260" s="12" t="s">
        <v>34</v>
      </c>
      <c r="C260" s="13">
        <v>8</v>
      </c>
      <c r="D260" s="23">
        <v>756</v>
      </c>
      <c r="E260" s="23">
        <v>606</v>
      </c>
      <c r="F260" s="23">
        <v>150</v>
      </c>
      <c r="G260" s="31">
        <v>80.158730158730165</v>
      </c>
      <c r="H260" s="31">
        <v>19.841269841269842</v>
      </c>
      <c r="I260" s="21">
        <v>404</v>
      </c>
      <c r="K260" s="30"/>
      <c r="L260" s="26"/>
    </row>
    <row r="261" spans="1:12" x14ac:dyDescent="0.25">
      <c r="A261" s="1">
        <v>2014</v>
      </c>
      <c r="B261" s="12" t="s">
        <v>34</v>
      </c>
      <c r="C261" s="13">
        <v>8</v>
      </c>
      <c r="D261" s="23">
        <v>776</v>
      </c>
      <c r="E261" s="23">
        <v>594</v>
      </c>
      <c r="F261" s="23">
        <v>182</v>
      </c>
      <c r="G261" s="31">
        <v>76.546391752577307</v>
      </c>
      <c r="H261" s="31">
        <v>23.453608247422679</v>
      </c>
      <c r="I261" s="21">
        <v>326.37362637362639</v>
      </c>
      <c r="K261" s="30"/>
      <c r="L261" s="26"/>
    </row>
    <row r="262" spans="1:12" x14ac:dyDescent="0.25">
      <c r="A262" s="1">
        <v>2015</v>
      </c>
      <c r="B262" s="12" t="s">
        <v>34</v>
      </c>
      <c r="C262" s="13">
        <v>8</v>
      </c>
      <c r="D262" s="23">
        <v>745</v>
      </c>
      <c r="E262" s="23">
        <v>584</v>
      </c>
      <c r="F262" s="23">
        <v>161</v>
      </c>
      <c r="G262" s="31">
        <v>78.389261744966447</v>
      </c>
      <c r="H262" s="31">
        <v>21.610738255033556</v>
      </c>
      <c r="I262" s="21">
        <v>362.73291925465838</v>
      </c>
      <c r="K262" s="30"/>
      <c r="L262" s="26"/>
    </row>
    <row r="263" spans="1:12" x14ac:dyDescent="0.25">
      <c r="A263" s="1">
        <v>2016</v>
      </c>
      <c r="B263" s="12" t="s">
        <v>34</v>
      </c>
      <c r="C263" s="13">
        <v>8</v>
      </c>
      <c r="D263" s="23">
        <v>774</v>
      </c>
      <c r="E263" s="23">
        <v>597</v>
      </c>
      <c r="F263" s="23">
        <v>177</v>
      </c>
      <c r="G263" s="31">
        <v>77.131782945736433</v>
      </c>
      <c r="H263" s="31">
        <v>22.868217054263564</v>
      </c>
      <c r="I263" s="21">
        <v>337.28813559322032</v>
      </c>
      <c r="K263" s="30"/>
      <c r="L263" s="26"/>
    </row>
    <row r="264" spans="1:12" x14ac:dyDescent="0.25">
      <c r="A264" s="1">
        <v>2017</v>
      </c>
      <c r="B264" s="12" t="s">
        <v>34</v>
      </c>
      <c r="C264" s="13">
        <v>8</v>
      </c>
      <c r="D264" s="23">
        <v>734</v>
      </c>
      <c r="E264" s="23">
        <v>580</v>
      </c>
      <c r="F264" s="23">
        <v>154</v>
      </c>
      <c r="G264" s="31">
        <v>79.019073569482288</v>
      </c>
      <c r="H264" s="31">
        <v>20.980926430517709</v>
      </c>
      <c r="I264" s="21">
        <v>376.62337662337666</v>
      </c>
      <c r="K264" s="30"/>
      <c r="L264" s="26"/>
    </row>
    <row r="265" spans="1:12" x14ac:dyDescent="0.25">
      <c r="A265" s="1">
        <v>2018</v>
      </c>
      <c r="B265" s="12" t="s">
        <v>34</v>
      </c>
      <c r="C265" s="13">
        <v>8</v>
      </c>
      <c r="D265" s="23">
        <v>736</v>
      </c>
      <c r="E265" s="23">
        <v>551</v>
      </c>
      <c r="F265" s="23">
        <v>185</v>
      </c>
      <c r="G265" s="31">
        <v>74.864130434782609</v>
      </c>
      <c r="H265" s="31">
        <v>25.135869565217391</v>
      </c>
      <c r="I265" s="21">
        <v>297.83783783783787</v>
      </c>
      <c r="K265" s="30"/>
      <c r="L265" s="26"/>
    </row>
    <row r="266" spans="1:12" x14ac:dyDescent="0.25">
      <c r="A266" s="1">
        <v>2019</v>
      </c>
      <c r="B266" s="12" t="s">
        <v>34</v>
      </c>
      <c r="C266" s="13">
        <v>8</v>
      </c>
      <c r="D266" s="23">
        <v>701</v>
      </c>
      <c r="E266" s="23">
        <v>538</v>
      </c>
      <c r="F266" s="23">
        <v>163</v>
      </c>
      <c r="G266" s="31">
        <v>76.747503566333805</v>
      </c>
      <c r="H266" s="31">
        <v>23.252496433666192</v>
      </c>
      <c r="I266" s="21">
        <v>330.06134969325154</v>
      </c>
      <c r="K266" s="30"/>
      <c r="L266" s="26"/>
    </row>
    <row r="267" spans="1:12" x14ac:dyDescent="0.25">
      <c r="A267" s="53">
        <v>2020</v>
      </c>
      <c r="B267" s="3" t="s">
        <v>34</v>
      </c>
      <c r="C267" s="1">
        <v>8</v>
      </c>
      <c r="D267" s="54">
        <v>756</v>
      </c>
      <c r="E267" s="54">
        <v>589</v>
      </c>
      <c r="F267" s="54">
        <v>167</v>
      </c>
      <c r="G267" s="14">
        <f t="shared" ref="G267" si="27">E267*100/D267</f>
        <v>77.910052910052912</v>
      </c>
      <c r="H267" s="14">
        <f t="shared" ref="H267" si="28">F267*100/D267</f>
        <v>22.089947089947088</v>
      </c>
      <c r="I267" s="14">
        <f t="shared" ref="I267" si="29">G267/H267*100</f>
        <v>352.69461077844312</v>
      </c>
      <c r="K267" s="26"/>
    </row>
    <row r="268" spans="1:12" x14ac:dyDescent="0.25">
      <c r="A268" s="1">
        <v>1997</v>
      </c>
      <c r="B268" s="12" t="s">
        <v>35</v>
      </c>
      <c r="C268" s="13">
        <v>9</v>
      </c>
      <c r="D268" s="23">
        <v>637</v>
      </c>
      <c r="E268" s="23">
        <v>541</v>
      </c>
      <c r="F268" s="23">
        <v>96</v>
      </c>
      <c r="G268" s="31">
        <v>84.929356357927787</v>
      </c>
      <c r="H268" s="31">
        <v>15.070643642072213</v>
      </c>
      <c r="I268" s="21">
        <v>563.54166666666674</v>
      </c>
      <c r="K268" s="30"/>
      <c r="L268" s="26"/>
    </row>
    <row r="269" spans="1:12" x14ac:dyDescent="0.25">
      <c r="A269" s="1">
        <v>1998</v>
      </c>
      <c r="B269" s="12" t="s">
        <v>35</v>
      </c>
      <c r="C269" s="13">
        <v>9</v>
      </c>
      <c r="D269" s="23">
        <v>591</v>
      </c>
      <c r="E269" s="23">
        <v>488</v>
      </c>
      <c r="F269" s="23">
        <v>103</v>
      </c>
      <c r="G269" s="31">
        <v>82.571912013536377</v>
      </c>
      <c r="H269" s="31">
        <v>17.428087986463623</v>
      </c>
      <c r="I269" s="21">
        <v>473.78640776699024</v>
      </c>
      <c r="K269" s="30"/>
      <c r="L269" s="26"/>
    </row>
    <row r="270" spans="1:12" x14ac:dyDescent="0.25">
      <c r="A270" s="1">
        <v>1999</v>
      </c>
      <c r="B270" s="12" t="s">
        <v>35</v>
      </c>
      <c r="C270" s="13">
        <v>9</v>
      </c>
      <c r="D270" s="23">
        <v>590</v>
      </c>
      <c r="E270" s="23">
        <v>479</v>
      </c>
      <c r="F270" s="23">
        <v>111</v>
      </c>
      <c r="G270" s="31">
        <v>81.186440677966104</v>
      </c>
      <c r="H270" s="31">
        <v>18.8135593220339</v>
      </c>
      <c r="I270" s="21">
        <v>431.53153153153153</v>
      </c>
      <c r="K270" s="30"/>
      <c r="L270" s="26"/>
    </row>
    <row r="271" spans="1:12" x14ac:dyDescent="0.25">
      <c r="A271" s="1">
        <v>2000</v>
      </c>
      <c r="B271" s="12" t="s">
        <v>35</v>
      </c>
      <c r="C271" s="13">
        <v>9</v>
      </c>
      <c r="D271" s="23">
        <v>570</v>
      </c>
      <c r="E271" s="23">
        <v>478</v>
      </c>
      <c r="F271" s="23">
        <v>92</v>
      </c>
      <c r="G271" s="31">
        <v>83.859649122807028</v>
      </c>
      <c r="H271" s="31">
        <v>16.140350877192983</v>
      </c>
      <c r="I271" s="21">
        <v>519.56521739130437</v>
      </c>
      <c r="K271" s="30"/>
      <c r="L271" s="26"/>
    </row>
    <row r="272" spans="1:12" x14ac:dyDescent="0.25">
      <c r="A272" s="1">
        <v>2001</v>
      </c>
      <c r="B272" s="12" t="s">
        <v>35</v>
      </c>
      <c r="C272" s="13">
        <v>9</v>
      </c>
      <c r="D272" s="23">
        <v>612</v>
      </c>
      <c r="E272" s="23">
        <v>527</v>
      </c>
      <c r="F272" s="23">
        <v>85</v>
      </c>
      <c r="G272" s="31">
        <v>86.111111111111114</v>
      </c>
      <c r="H272" s="31">
        <v>13.888888888888889</v>
      </c>
      <c r="I272" s="21">
        <v>620</v>
      </c>
      <c r="K272" s="30"/>
      <c r="L272" s="26"/>
    </row>
    <row r="273" spans="1:12" x14ac:dyDescent="0.25">
      <c r="A273" s="1">
        <v>2002</v>
      </c>
      <c r="B273" s="12" t="s">
        <v>35</v>
      </c>
      <c r="C273" s="13">
        <v>9</v>
      </c>
      <c r="D273" s="23">
        <v>570</v>
      </c>
      <c r="E273" s="23">
        <v>497</v>
      </c>
      <c r="F273" s="23">
        <v>73</v>
      </c>
      <c r="G273" s="31">
        <v>87.192982456140356</v>
      </c>
      <c r="H273" s="31">
        <v>12.807017543859651</v>
      </c>
      <c r="I273" s="21">
        <v>680.82191780821915</v>
      </c>
      <c r="K273" s="30"/>
      <c r="L273" s="26"/>
    </row>
    <row r="274" spans="1:12" x14ac:dyDescent="0.25">
      <c r="A274" s="1">
        <v>2003</v>
      </c>
      <c r="B274" s="12" t="s">
        <v>35</v>
      </c>
      <c r="C274" s="13">
        <v>9</v>
      </c>
      <c r="D274" s="23">
        <v>545</v>
      </c>
      <c r="E274" s="23">
        <v>451</v>
      </c>
      <c r="F274" s="23">
        <v>94</v>
      </c>
      <c r="G274" s="31">
        <v>82.752293577981646</v>
      </c>
      <c r="H274" s="31">
        <v>17.24770642201835</v>
      </c>
      <c r="I274" s="21">
        <v>479.78723404255322</v>
      </c>
      <c r="K274" s="30"/>
      <c r="L274" s="26"/>
    </row>
    <row r="275" spans="1:12" x14ac:dyDescent="0.25">
      <c r="A275" s="1">
        <v>2004</v>
      </c>
      <c r="B275" s="12" t="s">
        <v>35</v>
      </c>
      <c r="C275" s="13">
        <v>9</v>
      </c>
      <c r="D275" s="23">
        <v>576</v>
      </c>
      <c r="E275" s="23">
        <v>470</v>
      </c>
      <c r="F275" s="23">
        <v>106</v>
      </c>
      <c r="G275" s="31">
        <v>81.597222222222214</v>
      </c>
      <c r="H275" s="31">
        <v>18.402777777777779</v>
      </c>
      <c r="I275" s="21">
        <v>443.3962264150943</v>
      </c>
      <c r="K275" s="30"/>
      <c r="L275" s="26"/>
    </row>
    <row r="276" spans="1:12" x14ac:dyDescent="0.25">
      <c r="A276" s="1">
        <v>2005</v>
      </c>
      <c r="B276" s="12" t="s">
        <v>35</v>
      </c>
      <c r="C276" s="13">
        <v>9</v>
      </c>
      <c r="D276" s="23">
        <v>595</v>
      </c>
      <c r="E276" s="23">
        <v>494</v>
      </c>
      <c r="F276" s="23">
        <v>101</v>
      </c>
      <c r="G276" s="31">
        <v>83.025210084033617</v>
      </c>
      <c r="H276" s="31">
        <v>16.974789915966387</v>
      </c>
      <c r="I276" s="21">
        <v>489.10891089108912</v>
      </c>
      <c r="K276" s="30"/>
      <c r="L276" s="26"/>
    </row>
    <row r="277" spans="1:12" x14ac:dyDescent="0.25">
      <c r="A277" s="1">
        <v>2006</v>
      </c>
      <c r="B277" s="12" t="s">
        <v>35</v>
      </c>
      <c r="C277" s="13">
        <v>9</v>
      </c>
      <c r="D277" s="23">
        <v>634</v>
      </c>
      <c r="E277" s="23">
        <v>523</v>
      </c>
      <c r="F277" s="23">
        <v>111</v>
      </c>
      <c r="G277" s="31">
        <v>82.49211356466877</v>
      </c>
      <c r="H277" s="31">
        <v>17.50788643533123</v>
      </c>
      <c r="I277" s="21">
        <v>471.17117117117118</v>
      </c>
      <c r="K277" s="30"/>
      <c r="L277" s="26"/>
    </row>
    <row r="278" spans="1:12" x14ac:dyDescent="0.25">
      <c r="A278" s="1">
        <v>2007</v>
      </c>
      <c r="B278" s="12" t="s">
        <v>35</v>
      </c>
      <c r="C278" s="13">
        <v>9</v>
      </c>
      <c r="D278" s="23">
        <v>608</v>
      </c>
      <c r="E278" s="23">
        <v>488</v>
      </c>
      <c r="F278" s="23">
        <v>120</v>
      </c>
      <c r="G278" s="31">
        <v>80.26315789473685</v>
      </c>
      <c r="H278" s="31">
        <v>19.736842105263158</v>
      </c>
      <c r="I278" s="21">
        <v>406.66666666666663</v>
      </c>
      <c r="K278" s="30"/>
      <c r="L278" s="26"/>
    </row>
    <row r="279" spans="1:12" x14ac:dyDescent="0.25">
      <c r="A279" s="1">
        <v>2008</v>
      </c>
      <c r="B279" s="12" t="s">
        <v>35</v>
      </c>
      <c r="C279" s="13">
        <v>9</v>
      </c>
      <c r="D279" s="23">
        <v>622</v>
      </c>
      <c r="E279" s="23">
        <v>501</v>
      </c>
      <c r="F279" s="23">
        <v>121</v>
      </c>
      <c r="G279" s="31">
        <v>80.546623794212209</v>
      </c>
      <c r="H279" s="31">
        <v>19.45337620578778</v>
      </c>
      <c r="I279" s="21">
        <v>414.04958677685954</v>
      </c>
      <c r="K279" s="30"/>
      <c r="L279" s="26"/>
    </row>
    <row r="280" spans="1:12" x14ac:dyDescent="0.25">
      <c r="A280" s="1">
        <v>2009</v>
      </c>
      <c r="B280" s="12" t="s">
        <v>35</v>
      </c>
      <c r="C280" s="13">
        <v>9</v>
      </c>
      <c r="D280" s="23">
        <v>566</v>
      </c>
      <c r="E280" s="23">
        <v>483</v>
      </c>
      <c r="F280" s="23">
        <v>83</v>
      </c>
      <c r="G280" s="31">
        <v>85.335689045936391</v>
      </c>
      <c r="H280" s="31">
        <v>14.664310954063604</v>
      </c>
      <c r="I280" s="21">
        <v>581.92771084337357</v>
      </c>
      <c r="K280" s="30"/>
      <c r="L280" s="26"/>
    </row>
    <row r="281" spans="1:12" x14ac:dyDescent="0.25">
      <c r="A281" s="1">
        <v>2010</v>
      </c>
      <c r="B281" s="12" t="s">
        <v>35</v>
      </c>
      <c r="C281" s="13">
        <v>9</v>
      </c>
      <c r="D281" s="23">
        <v>584</v>
      </c>
      <c r="E281" s="23">
        <v>464</v>
      </c>
      <c r="F281" s="23">
        <v>120</v>
      </c>
      <c r="G281" s="31">
        <v>79.452054794520549</v>
      </c>
      <c r="H281" s="31">
        <v>20.547945205479451</v>
      </c>
      <c r="I281" s="21">
        <v>386.66666666666669</v>
      </c>
      <c r="K281" s="30"/>
      <c r="L281" s="26"/>
    </row>
    <row r="282" spans="1:12" x14ac:dyDescent="0.25">
      <c r="A282" s="1">
        <v>2011</v>
      </c>
      <c r="B282" s="12" t="s">
        <v>35</v>
      </c>
      <c r="C282" s="13">
        <v>9</v>
      </c>
      <c r="D282" s="23">
        <v>633</v>
      </c>
      <c r="E282" s="23">
        <v>511</v>
      </c>
      <c r="F282" s="23">
        <v>122</v>
      </c>
      <c r="G282" s="31">
        <v>80.726698262243289</v>
      </c>
      <c r="H282" s="31">
        <v>19.273301737756714</v>
      </c>
      <c r="I282" s="21">
        <v>418.85245901639348</v>
      </c>
      <c r="K282" s="30"/>
      <c r="L282" s="26"/>
    </row>
    <row r="283" spans="1:12" x14ac:dyDescent="0.25">
      <c r="A283" s="1">
        <v>2012</v>
      </c>
      <c r="B283" s="12" t="s">
        <v>35</v>
      </c>
      <c r="C283" s="13">
        <v>9</v>
      </c>
      <c r="D283" s="23">
        <v>528</v>
      </c>
      <c r="E283" s="23">
        <v>423</v>
      </c>
      <c r="F283" s="23">
        <v>105</v>
      </c>
      <c r="G283" s="31">
        <v>80.11363636363636</v>
      </c>
      <c r="H283" s="31">
        <v>19.886363636363637</v>
      </c>
      <c r="I283" s="21">
        <v>402.85714285714283</v>
      </c>
      <c r="K283" s="30"/>
      <c r="L283" s="26"/>
    </row>
    <row r="284" spans="1:12" x14ac:dyDescent="0.25">
      <c r="A284" s="1">
        <v>2013</v>
      </c>
      <c r="B284" s="12" t="s">
        <v>35</v>
      </c>
      <c r="C284" s="13">
        <v>9</v>
      </c>
      <c r="D284" s="23">
        <v>546</v>
      </c>
      <c r="E284" s="23">
        <v>428</v>
      </c>
      <c r="F284" s="23">
        <v>118</v>
      </c>
      <c r="G284" s="31">
        <v>78.388278388278394</v>
      </c>
      <c r="H284" s="31">
        <v>21.611721611721613</v>
      </c>
      <c r="I284" s="21">
        <v>362.71186440677968</v>
      </c>
      <c r="K284" s="30"/>
      <c r="L284" s="26"/>
    </row>
    <row r="285" spans="1:12" x14ac:dyDescent="0.25">
      <c r="A285" s="1">
        <v>2014</v>
      </c>
      <c r="B285" s="12" t="s">
        <v>35</v>
      </c>
      <c r="C285" s="13">
        <v>9</v>
      </c>
      <c r="D285" s="23">
        <v>548</v>
      </c>
      <c r="E285" s="23">
        <v>426</v>
      </c>
      <c r="F285" s="23">
        <v>122</v>
      </c>
      <c r="G285" s="31">
        <v>77.737226277372258</v>
      </c>
      <c r="H285" s="31">
        <v>22.262773722627738</v>
      </c>
      <c r="I285" s="21">
        <v>349.18032786885249</v>
      </c>
      <c r="K285" s="30"/>
      <c r="L285" s="26"/>
    </row>
    <row r="286" spans="1:12" x14ac:dyDescent="0.25">
      <c r="A286" s="1">
        <v>2015</v>
      </c>
      <c r="B286" s="12" t="s">
        <v>35</v>
      </c>
      <c r="C286" s="13">
        <v>9</v>
      </c>
      <c r="D286" s="23">
        <v>614</v>
      </c>
      <c r="E286" s="23">
        <v>486</v>
      </c>
      <c r="F286" s="23">
        <v>128</v>
      </c>
      <c r="G286" s="31">
        <v>79.153094462540722</v>
      </c>
      <c r="H286" s="31">
        <v>20.846905537459286</v>
      </c>
      <c r="I286" s="21">
        <v>379.6875</v>
      </c>
      <c r="K286" s="30"/>
      <c r="L286" s="26"/>
    </row>
    <row r="287" spans="1:12" x14ac:dyDescent="0.25">
      <c r="A287" s="1">
        <v>2016</v>
      </c>
      <c r="B287" s="12" t="s">
        <v>35</v>
      </c>
      <c r="C287" s="13">
        <v>9</v>
      </c>
      <c r="D287" s="23">
        <v>620</v>
      </c>
      <c r="E287" s="23">
        <v>483</v>
      </c>
      <c r="F287" s="23">
        <v>137</v>
      </c>
      <c r="G287" s="31">
        <v>77.903225806451616</v>
      </c>
      <c r="H287" s="31">
        <v>22.096774193548388</v>
      </c>
      <c r="I287" s="21">
        <v>352.55474452554745</v>
      </c>
      <c r="K287" s="30"/>
      <c r="L287" s="26"/>
    </row>
    <row r="288" spans="1:12" x14ac:dyDescent="0.25">
      <c r="A288" s="1">
        <v>2017</v>
      </c>
      <c r="B288" s="12" t="s">
        <v>35</v>
      </c>
      <c r="C288" s="13">
        <v>9</v>
      </c>
      <c r="D288" s="23">
        <v>603</v>
      </c>
      <c r="E288" s="23">
        <v>472</v>
      </c>
      <c r="F288" s="23">
        <v>131</v>
      </c>
      <c r="G288" s="31">
        <v>78.275290215588726</v>
      </c>
      <c r="H288" s="31">
        <v>21.724709784411278</v>
      </c>
      <c r="I288" s="21">
        <v>360.30534351145036</v>
      </c>
      <c r="K288" s="30"/>
      <c r="L288" s="26"/>
    </row>
    <row r="289" spans="1:12" x14ac:dyDescent="0.25">
      <c r="A289" s="1">
        <v>2018</v>
      </c>
      <c r="B289" s="12" t="s">
        <v>35</v>
      </c>
      <c r="C289" s="13">
        <v>9</v>
      </c>
      <c r="D289" s="23">
        <v>518</v>
      </c>
      <c r="E289" s="23">
        <v>410</v>
      </c>
      <c r="F289" s="23">
        <v>108</v>
      </c>
      <c r="G289" s="31">
        <v>79.150579150579148</v>
      </c>
      <c r="H289" s="31">
        <v>20.849420849420849</v>
      </c>
      <c r="I289" s="21">
        <v>379.62962962962962</v>
      </c>
      <c r="K289" s="30"/>
      <c r="L289" s="26"/>
    </row>
    <row r="290" spans="1:12" x14ac:dyDescent="0.25">
      <c r="A290" s="1">
        <v>2019</v>
      </c>
      <c r="B290" s="12" t="s">
        <v>35</v>
      </c>
      <c r="C290" s="13">
        <v>9</v>
      </c>
      <c r="D290" s="23">
        <v>564</v>
      </c>
      <c r="E290" s="23">
        <v>449</v>
      </c>
      <c r="F290" s="23">
        <v>115</v>
      </c>
      <c r="G290" s="31">
        <v>79.60992907801419</v>
      </c>
      <c r="H290" s="31">
        <v>20.390070921985814</v>
      </c>
      <c r="I290" s="21">
        <v>390.43478260869568</v>
      </c>
      <c r="K290" s="30"/>
      <c r="L290" s="26"/>
    </row>
    <row r="291" spans="1:12" x14ac:dyDescent="0.25">
      <c r="A291" s="53">
        <v>2020</v>
      </c>
      <c r="B291" s="3" t="s">
        <v>35</v>
      </c>
      <c r="C291" s="1">
        <v>9</v>
      </c>
      <c r="D291" s="54">
        <v>565</v>
      </c>
      <c r="E291" s="54">
        <v>441</v>
      </c>
      <c r="F291" s="54">
        <v>124</v>
      </c>
      <c r="G291" s="14">
        <f t="shared" ref="G291" si="30">E291*100/D291</f>
        <v>78.053097345132741</v>
      </c>
      <c r="H291" s="14">
        <f t="shared" ref="H291" si="31">F291*100/D291</f>
        <v>21.946902654867255</v>
      </c>
      <c r="I291" s="14">
        <f t="shared" ref="I291" si="32">G291/H291*100</f>
        <v>355.64516129032262</v>
      </c>
      <c r="K291" s="26"/>
    </row>
    <row r="292" spans="1:12" x14ac:dyDescent="0.25">
      <c r="A292" s="1">
        <v>1997</v>
      </c>
      <c r="B292" s="12" t="s">
        <v>36</v>
      </c>
      <c r="C292" s="13">
        <v>14</v>
      </c>
      <c r="D292" s="23">
        <v>276</v>
      </c>
      <c r="E292" s="23">
        <v>236</v>
      </c>
      <c r="F292" s="23">
        <v>40</v>
      </c>
      <c r="G292" s="31">
        <v>85.507246376811594</v>
      </c>
      <c r="H292" s="31">
        <v>14.492753623188406</v>
      </c>
      <c r="I292" s="21">
        <v>590</v>
      </c>
      <c r="K292" s="30"/>
      <c r="L292" s="26"/>
    </row>
    <row r="293" spans="1:12" x14ac:dyDescent="0.25">
      <c r="A293" s="1">
        <v>1998</v>
      </c>
      <c r="B293" s="12" t="s">
        <v>36</v>
      </c>
      <c r="C293" s="13">
        <v>14</v>
      </c>
      <c r="D293" s="23">
        <v>256</v>
      </c>
      <c r="E293" s="23">
        <v>224</v>
      </c>
      <c r="F293" s="23">
        <v>32</v>
      </c>
      <c r="G293" s="31">
        <v>87.5</v>
      </c>
      <c r="H293" s="31">
        <v>12.5</v>
      </c>
      <c r="I293" s="21">
        <v>700</v>
      </c>
      <c r="K293" s="30"/>
      <c r="L293" s="26"/>
    </row>
    <row r="294" spans="1:12" x14ac:dyDescent="0.25">
      <c r="A294" s="1">
        <v>1999</v>
      </c>
      <c r="B294" s="12" t="s">
        <v>36</v>
      </c>
      <c r="C294" s="13">
        <v>14</v>
      </c>
      <c r="D294" s="23">
        <v>245</v>
      </c>
      <c r="E294" s="23">
        <v>205</v>
      </c>
      <c r="F294" s="23">
        <v>40</v>
      </c>
      <c r="G294" s="31">
        <v>83.673469387755105</v>
      </c>
      <c r="H294" s="31">
        <v>16.326530612244898</v>
      </c>
      <c r="I294" s="21">
        <v>512.5</v>
      </c>
      <c r="K294" s="30"/>
      <c r="L294" s="26"/>
    </row>
    <row r="295" spans="1:12" x14ac:dyDescent="0.25">
      <c r="A295" s="1">
        <v>2000</v>
      </c>
      <c r="B295" s="12" t="s">
        <v>36</v>
      </c>
      <c r="C295" s="13">
        <v>14</v>
      </c>
      <c r="D295" s="23">
        <v>231</v>
      </c>
      <c r="E295" s="23">
        <v>201</v>
      </c>
      <c r="F295" s="23">
        <v>30</v>
      </c>
      <c r="G295" s="31">
        <v>87.012987012987011</v>
      </c>
      <c r="H295" s="31">
        <v>12.987012987012985</v>
      </c>
      <c r="I295" s="21">
        <v>670</v>
      </c>
      <c r="K295" s="30"/>
      <c r="L295" s="26"/>
    </row>
    <row r="296" spans="1:12" x14ac:dyDescent="0.25">
      <c r="A296" s="1">
        <v>2001</v>
      </c>
      <c r="B296" s="12" t="s">
        <v>36</v>
      </c>
      <c r="C296" s="13">
        <v>14</v>
      </c>
      <c r="D296" s="23">
        <v>234</v>
      </c>
      <c r="E296" s="23">
        <v>201</v>
      </c>
      <c r="F296" s="23">
        <v>33</v>
      </c>
      <c r="G296" s="31">
        <v>85.897435897435898</v>
      </c>
      <c r="H296" s="31">
        <v>14.102564102564102</v>
      </c>
      <c r="I296" s="21">
        <v>609.09090909090912</v>
      </c>
      <c r="K296" s="30"/>
      <c r="L296" s="26"/>
    </row>
    <row r="297" spans="1:12" x14ac:dyDescent="0.25">
      <c r="A297" s="1">
        <v>2002</v>
      </c>
      <c r="B297" s="12" t="s">
        <v>36</v>
      </c>
      <c r="C297" s="13">
        <v>14</v>
      </c>
      <c r="D297" s="23">
        <v>251</v>
      </c>
      <c r="E297" s="23">
        <v>202</v>
      </c>
      <c r="F297" s="23">
        <v>49</v>
      </c>
      <c r="G297" s="31">
        <v>80.478087649402383</v>
      </c>
      <c r="H297" s="31">
        <v>19.52191235059761</v>
      </c>
      <c r="I297" s="21">
        <v>412.24489795918362</v>
      </c>
      <c r="K297" s="30"/>
      <c r="L297" s="26"/>
    </row>
    <row r="298" spans="1:12" x14ac:dyDescent="0.25">
      <c r="A298" s="1">
        <v>2003</v>
      </c>
      <c r="B298" s="12" t="s">
        <v>36</v>
      </c>
      <c r="C298" s="13">
        <v>14</v>
      </c>
      <c r="D298" s="23">
        <v>223</v>
      </c>
      <c r="E298" s="23">
        <v>183</v>
      </c>
      <c r="F298" s="23">
        <v>40</v>
      </c>
      <c r="G298" s="31">
        <v>82.062780269058294</v>
      </c>
      <c r="H298" s="31">
        <v>17.937219730941703</v>
      </c>
      <c r="I298" s="21">
        <v>457.5</v>
      </c>
      <c r="K298" s="30"/>
      <c r="L298" s="26"/>
    </row>
    <row r="299" spans="1:12" x14ac:dyDescent="0.25">
      <c r="A299" s="1">
        <v>2004</v>
      </c>
      <c r="B299" s="12" t="s">
        <v>36</v>
      </c>
      <c r="C299" s="13">
        <v>14</v>
      </c>
      <c r="D299" s="23">
        <v>249</v>
      </c>
      <c r="E299" s="23">
        <v>207</v>
      </c>
      <c r="F299" s="23">
        <v>42</v>
      </c>
      <c r="G299" s="31">
        <v>83.132530120481931</v>
      </c>
      <c r="H299" s="31">
        <v>16.867469879518072</v>
      </c>
      <c r="I299" s="21">
        <v>492.85714285714289</v>
      </c>
      <c r="K299" s="30"/>
      <c r="L299" s="26"/>
    </row>
    <row r="300" spans="1:12" x14ac:dyDescent="0.25">
      <c r="A300" s="1">
        <v>2005</v>
      </c>
      <c r="B300" s="12" t="s">
        <v>36</v>
      </c>
      <c r="C300" s="13">
        <v>14</v>
      </c>
      <c r="D300" s="23">
        <v>235</v>
      </c>
      <c r="E300" s="23">
        <v>188</v>
      </c>
      <c r="F300" s="23">
        <v>47</v>
      </c>
      <c r="G300" s="31">
        <v>80</v>
      </c>
      <c r="H300" s="31">
        <v>20</v>
      </c>
      <c r="I300" s="21">
        <v>400</v>
      </c>
      <c r="K300" s="30"/>
      <c r="L300" s="26"/>
    </row>
    <row r="301" spans="1:12" x14ac:dyDescent="0.25">
      <c r="A301" s="1">
        <v>2006</v>
      </c>
      <c r="B301" s="12" t="s">
        <v>36</v>
      </c>
      <c r="C301" s="13">
        <v>14</v>
      </c>
      <c r="D301" s="23">
        <v>223</v>
      </c>
      <c r="E301" s="23">
        <v>185</v>
      </c>
      <c r="F301" s="23">
        <v>38</v>
      </c>
      <c r="G301" s="31">
        <v>82.959641255605376</v>
      </c>
      <c r="H301" s="31">
        <v>17.040358744394617</v>
      </c>
      <c r="I301" s="21">
        <v>486.84210526315786</v>
      </c>
      <c r="K301" s="30"/>
      <c r="L301" s="26"/>
    </row>
    <row r="302" spans="1:12" x14ac:dyDescent="0.25">
      <c r="A302" s="1">
        <v>2007</v>
      </c>
      <c r="B302" s="12" t="s">
        <v>36</v>
      </c>
      <c r="C302" s="13">
        <v>14</v>
      </c>
      <c r="D302" s="23">
        <v>243</v>
      </c>
      <c r="E302" s="23">
        <v>202</v>
      </c>
      <c r="F302" s="23">
        <v>41</v>
      </c>
      <c r="G302" s="31">
        <v>83.127572016460903</v>
      </c>
      <c r="H302" s="31">
        <v>16.872427983539097</v>
      </c>
      <c r="I302" s="21">
        <v>492.6829268292683</v>
      </c>
      <c r="K302" s="30"/>
      <c r="L302" s="26"/>
    </row>
    <row r="303" spans="1:12" x14ac:dyDescent="0.25">
      <c r="A303" s="1">
        <v>2008</v>
      </c>
      <c r="B303" s="12" t="s">
        <v>36</v>
      </c>
      <c r="C303" s="13">
        <v>14</v>
      </c>
      <c r="D303" s="23">
        <v>257</v>
      </c>
      <c r="E303" s="23">
        <v>213</v>
      </c>
      <c r="F303" s="23">
        <v>44</v>
      </c>
      <c r="G303" s="31">
        <v>82.879377431906619</v>
      </c>
      <c r="H303" s="31">
        <v>17.120622568093385</v>
      </c>
      <c r="I303" s="21">
        <v>484.09090909090907</v>
      </c>
      <c r="K303" s="30"/>
      <c r="L303" s="26"/>
    </row>
    <row r="304" spans="1:12" x14ac:dyDescent="0.25">
      <c r="A304" s="1">
        <v>2009</v>
      </c>
      <c r="B304" s="12" t="s">
        <v>36</v>
      </c>
      <c r="C304" s="13">
        <v>14</v>
      </c>
      <c r="D304" s="23">
        <v>260</v>
      </c>
      <c r="E304" s="23">
        <v>217</v>
      </c>
      <c r="F304" s="23">
        <v>43</v>
      </c>
      <c r="G304" s="31">
        <v>83.461538461538467</v>
      </c>
      <c r="H304" s="31">
        <v>16.538461538461537</v>
      </c>
      <c r="I304" s="21">
        <v>504.6511627906977</v>
      </c>
      <c r="K304" s="30"/>
      <c r="L304" s="26"/>
    </row>
    <row r="305" spans="1:12" x14ac:dyDescent="0.25">
      <c r="A305" s="1">
        <v>2010</v>
      </c>
      <c r="B305" s="12" t="s">
        <v>36</v>
      </c>
      <c r="C305" s="13">
        <v>14</v>
      </c>
      <c r="D305" s="23">
        <v>245</v>
      </c>
      <c r="E305" s="23">
        <v>209</v>
      </c>
      <c r="F305" s="23">
        <v>36</v>
      </c>
      <c r="G305" s="31">
        <v>85.306122448979593</v>
      </c>
      <c r="H305" s="31">
        <v>14.69387755102041</v>
      </c>
      <c r="I305" s="21">
        <v>580.55555555555554</v>
      </c>
      <c r="K305" s="30"/>
      <c r="L305" s="26"/>
    </row>
    <row r="306" spans="1:12" x14ac:dyDescent="0.25">
      <c r="A306" s="1">
        <v>2011</v>
      </c>
      <c r="B306" s="12" t="s">
        <v>36</v>
      </c>
      <c r="C306" s="13">
        <v>14</v>
      </c>
      <c r="D306" s="23">
        <v>197</v>
      </c>
      <c r="E306" s="23">
        <v>162</v>
      </c>
      <c r="F306" s="23">
        <v>35</v>
      </c>
      <c r="G306" s="31">
        <v>82.233502538071065</v>
      </c>
      <c r="H306" s="31">
        <v>17.766497461928935</v>
      </c>
      <c r="I306" s="21">
        <v>462.85714285714289</v>
      </c>
      <c r="K306" s="30"/>
      <c r="L306" s="26"/>
    </row>
    <row r="307" spans="1:12" x14ac:dyDescent="0.25">
      <c r="A307" s="1">
        <v>2012</v>
      </c>
      <c r="B307" s="12" t="s">
        <v>36</v>
      </c>
      <c r="C307" s="13">
        <v>14</v>
      </c>
      <c r="D307" s="23">
        <v>207</v>
      </c>
      <c r="E307" s="23">
        <v>177</v>
      </c>
      <c r="F307" s="23">
        <v>30</v>
      </c>
      <c r="G307" s="31">
        <v>85.507246376811594</v>
      </c>
      <c r="H307" s="31">
        <v>14.492753623188406</v>
      </c>
      <c r="I307" s="21">
        <v>590</v>
      </c>
      <c r="K307" s="30"/>
      <c r="L307" s="26"/>
    </row>
    <row r="308" spans="1:12" x14ac:dyDescent="0.25">
      <c r="A308" s="1">
        <v>2013</v>
      </c>
      <c r="B308" s="12" t="s">
        <v>36</v>
      </c>
      <c r="C308" s="13">
        <v>14</v>
      </c>
      <c r="D308" s="23">
        <v>217</v>
      </c>
      <c r="E308" s="23">
        <v>167</v>
      </c>
      <c r="F308" s="23">
        <v>50</v>
      </c>
      <c r="G308" s="31">
        <v>76.958525345622121</v>
      </c>
      <c r="H308" s="31">
        <v>23.041474654377879</v>
      </c>
      <c r="I308" s="21">
        <v>334</v>
      </c>
      <c r="K308" s="30"/>
      <c r="L308" s="26"/>
    </row>
    <row r="309" spans="1:12" x14ac:dyDescent="0.25">
      <c r="A309" s="1">
        <v>2014</v>
      </c>
      <c r="B309" s="12" t="s">
        <v>36</v>
      </c>
      <c r="C309" s="13">
        <v>14</v>
      </c>
      <c r="D309" s="23">
        <v>243</v>
      </c>
      <c r="E309" s="23">
        <v>180</v>
      </c>
      <c r="F309" s="23">
        <v>63</v>
      </c>
      <c r="G309" s="31">
        <v>74.074074074074076</v>
      </c>
      <c r="H309" s="31">
        <v>25.925925925925924</v>
      </c>
      <c r="I309" s="21">
        <v>285.71428571428572</v>
      </c>
      <c r="K309" s="30"/>
      <c r="L309" s="26"/>
    </row>
    <row r="310" spans="1:12" x14ac:dyDescent="0.25">
      <c r="A310" s="1">
        <v>2015</v>
      </c>
      <c r="B310" s="12" t="s">
        <v>36</v>
      </c>
      <c r="C310" s="13">
        <v>14</v>
      </c>
      <c r="D310" s="23">
        <v>231</v>
      </c>
      <c r="E310" s="23">
        <v>189</v>
      </c>
      <c r="F310" s="23">
        <v>42</v>
      </c>
      <c r="G310" s="31">
        <v>81.818181818181827</v>
      </c>
      <c r="H310" s="31">
        <v>18.181818181818183</v>
      </c>
      <c r="I310" s="21">
        <v>450</v>
      </c>
      <c r="K310" s="30"/>
      <c r="L310" s="26"/>
    </row>
    <row r="311" spans="1:12" x14ac:dyDescent="0.25">
      <c r="A311" s="1">
        <v>2016</v>
      </c>
      <c r="B311" s="12" t="s">
        <v>36</v>
      </c>
      <c r="C311" s="13">
        <v>14</v>
      </c>
      <c r="D311" s="23">
        <v>246</v>
      </c>
      <c r="E311" s="23">
        <v>198</v>
      </c>
      <c r="F311" s="23">
        <v>48</v>
      </c>
      <c r="G311" s="31">
        <v>80.487804878048792</v>
      </c>
      <c r="H311" s="31">
        <v>19.512195121951219</v>
      </c>
      <c r="I311" s="21">
        <v>412.5</v>
      </c>
      <c r="K311" s="30"/>
      <c r="L311" s="26"/>
    </row>
    <row r="312" spans="1:12" x14ac:dyDescent="0.25">
      <c r="A312" s="1">
        <v>2017</v>
      </c>
      <c r="B312" s="12" t="s">
        <v>36</v>
      </c>
      <c r="C312" s="13">
        <v>14</v>
      </c>
      <c r="D312" s="23">
        <v>210</v>
      </c>
      <c r="E312" s="23">
        <v>164</v>
      </c>
      <c r="F312" s="23">
        <v>46</v>
      </c>
      <c r="G312" s="31">
        <v>78.095238095238102</v>
      </c>
      <c r="H312" s="31">
        <v>21.904761904761905</v>
      </c>
      <c r="I312" s="21">
        <v>356.52173913043475</v>
      </c>
      <c r="K312" s="30"/>
      <c r="L312" s="26"/>
    </row>
    <row r="313" spans="1:12" x14ac:dyDescent="0.25">
      <c r="A313" s="1">
        <v>2018</v>
      </c>
      <c r="B313" s="12" t="s">
        <v>36</v>
      </c>
      <c r="C313" s="13">
        <v>14</v>
      </c>
      <c r="D313" s="23">
        <v>233</v>
      </c>
      <c r="E313" s="23">
        <v>173</v>
      </c>
      <c r="F313" s="23">
        <v>60</v>
      </c>
      <c r="G313" s="31">
        <v>74.248927038626604</v>
      </c>
      <c r="H313" s="31">
        <v>25.751072961373389</v>
      </c>
      <c r="I313" s="21">
        <v>288.33333333333331</v>
      </c>
      <c r="K313" s="30"/>
      <c r="L313" s="26"/>
    </row>
    <row r="314" spans="1:12" x14ac:dyDescent="0.25">
      <c r="A314" s="1">
        <v>2019</v>
      </c>
      <c r="B314" s="12" t="s">
        <v>36</v>
      </c>
      <c r="C314" s="13">
        <v>14</v>
      </c>
      <c r="D314" s="23">
        <v>214</v>
      </c>
      <c r="E314" s="23">
        <v>163</v>
      </c>
      <c r="F314" s="23">
        <v>51</v>
      </c>
      <c r="G314" s="31">
        <v>76.168224299065429</v>
      </c>
      <c r="H314" s="31">
        <v>23.831775700934578</v>
      </c>
      <c r="I314" s="21">
        <v>319.60784313725492</v>
      </c>
      <c r="K314" s="30"/>
      <c r="L314" s="26"/>
    </row>
    <row r="315" spans="1:12" x14ac:dyDescent="0.25">
      <c r="A315" s="53">
        <v>2020</v>
      </c>
      <c r="B315" s="3" t="s">
        <v>36</v>
      </c>
      <c r="C315" s="1">
        <v>14</v>
      </c>
      <c r="D315" s="54">
        <v>242</v>
      </c>
      <c r="E315" s="54">
        <v>189</v>
      </c>
      <c r="F315" s="54">
        <v>53</v>
      </c>
      <c r="G315" s="14">
        <f t="shared" ref="G315" si="33">E315*100/D315</f>
        <v>78.099173553719012</v>
      </c>
      <c r="H315" s="14">
        <f t="shared" ref="H315" si="34">F315*100/D315</f>
        <v>21.900826446280991</v>
      </c>
      <c r="I315" s="14">
        <f t="shared" ref="I315" si="35">G315/H315*100</f>
        <v>356.6037735849057</v>
      </c>
      <c r="K315" s="26"/>
    </row>
    <row r="316" spans="1:12" x14ac:dyDescent="0.25">
      <c r="A316" s="1">
        <v>1997</v>
      </c>
      <c r="B316" s="12" t="s">
        <v>37</v>
      </c>
      <c r="C316" s="13">
        <v>10</v>
      </c>
      <c r="D316" s="23">
        <v>483</v>
      </c>
      <c r="E316" s="23">
        <v>404</v>
      </c>
      <c r="F316" s="23">
        <v>79</v>
      </c>
      <c r="G316" s="31">
        <v>83.643892339544507</v>
      </c>
      <c r="H316" s="31">
        <v>16.356107660455489</v>
      </c>
      <c r="I316" s="21">
        <v>511.39240506329111</v>
      </c>
      <c r="K316" s="30"/>
      <c r="L316" s="26"/>
    </row>
    <row r="317" spans="1:12" x14ac:dyDescent="0.25">
      <c r="A317" s="1">
        <v>1998</v>
      </c>
      <c r="B317" s="12" t="s">
        <v>37</v>
      </c>
      <c r="C317" s="13">
        <v>10</v>
      </c>
      <c r="D317" s="23">
        <v>495</v>
      </c>
      <c r="E317" s="23">
        <v>417</v>
      </c>
      <c r="F317" s="23">
        <v>78</v>
      </c>
      <c r="G317" s="31">
        <v>84.242424242424235</v>
      </c>
      <c r="H317" s="31">
        <v>15.757575757575756</v>
      </c>
      <c r="I317" s="21">
        <v>534.61538461538453</v>
      </c>
      <c r="K317" s="30"/>
      <c r="L317" s="26"/>
    </row>
    <row r="318" spans="1:12" x14ac:dyDescent="0.25">
      <c r="A318" s="1">
        <v>1999</v>
      </c>
      <c r="B318" s="12" t="s">
        <v>37</v>
      </c>
      <c r="C318" s="13">
        <v>10</v>
      </c>
      <c r="D318" s="23">
        <v>530</v>
      </c>
      <c r="E318" s="23">
        <v>463</v>
      </c>
      <c r="F318" s="23">
        <v>67</v>
      </c>
      <c r="G318" s="31">
        <v>87.358490566037744</v>
      </c>
      <c r="H318" s="31">
        <v>12.641509433962264</v>
      </c>
      <c r="I318" s="21">
        <v>691.04477611940297</v>
      </c>
      <c r="K318" s="30"/>
      <c r="L318" s="26"/>
    </row>
    <row r="319" spans="1:12" x14ac:dyDescent="0.25">
      <c r="A319" s="1">
        <v>2000</v>
      </c>
      <c r="B319" s="12" t="s">
        <v>37</v>
      </c>
      <c r="C319" s="13">
        <v>10</v>
      </c>
      <c r="D319" s="23">
        <v>502</v>
      </c>
      <c r="E319" s="23">
        <v>415</v>
      </c>
      <c r="F319" s="23">
        <v>87</v>
      </c>
      <c r="G319" s="31">
        <v>82.669322709163353</v>
      </c>
      <c r="H319" s="31">
        <v>17.330677290836654</v>
      </c>
      <c r="I319" s="21">
        <v>477.01149425287355</v>
      </c>
      <c r="K319" s="30"/>
      <c r="L319" s="26"/>
    </row>
    <row r="320" spans="1:12" x14ac:dyDescent="0.25">
      <c r="A320" s="1">
        <v>2001</v>
      </c>
      <c r="B320" s="12" t="s">
        <v>37</v>
      </c>
      <c r="C320" s="13">
        <v>10</v>
      </c>
      <c r="D320" s="23">
        <v>480</v>
      </c>
      <c r="E320" s="23">
        <v>420</v>
      </c>
      <c r="F320" s="23">
        <v>60</v>
      </c>
      <c r="G320" s="31">
        <v>87.5</v>
      </c>
      <c r="H320" s="31">
        <v>12.5</v>
      </c>
      <c r="I320" s="21">
        <v>700</v>
      </c>
      <c r="K320" s="30"/>
      <c r="L320" s="26"/>
    </row>
    <row r="321" spans="1:12" x14ac:dyDescent="0.25">
      <c r="A321" s="1">
        <v>2002</v>
      </c>
      <c r="B321" s="12" t="s">
        <v>37</v>
      </c>
      <c r="C321" s="13">
        <v>10</v>
      </c>
      <c r="D321" s="23">
        <v>476</v>
      </c>
      <c r="E321" s="23">
        <v>410</v>
      </c>
      <c r="F321" s="23">
        <v>66</v>
      </c>
      <c r="G321" s="31">
        <v>86.134453781512605</v>
      </c>
      <c r="H321" s="31">
        <v>13.865546218487395</v>
      </c>
      <c r="I321" s="21">
        <v>621.21212121212125</v>
      </c>
      <c r="K321" s="30"/>
      <c r="L321" s="26"/>
    </row>
    <row r="322" spans="1:12" x14ac:dyDescent="0.25">
      <c r="A322" s="1">
        <v>2003</v>
      </c>
      <c r="B322" s="12" t="s">
        <v>37</v>
      </c>
      <c r="C322" s="13">
        <v>10</v>
      </c>
      <c r="D322" s="23">
        <v>464</v>
      </c>
      <c r="E322" s="23">
        <v>392</v>
      </c>
      <c r="F322" s="23">
        <v>72</v>
      </c>
      <c r="G322" s="31">
        <v>84.482758620689651</v>
      </c>
      <c r="H322" s="31">
        <v>15.517241379310345</v>
      </c>
      <c r="I322" s="21">
        <v>544.44444444444446</v>
      </c>
      <c r="K322" s="30"/>
      <c r="L322" s="26"/>
    </row>
    <row r="323" spans="1:12" x14ac:dyDescent="0.25">
      <c r="A323" s="1">
        <v>2004</v>
      </c>
      <c r="B323" s="12" t="s">
        <v>37</v>
      </c>
      <c r="C323" s="13">
        <v>10</v>
      </c>
      <c r="D323" s="23">
        <v>467</v>
      </c>
      <c r="E323" s="23">
        <v>390</v>
      </c>
      <c r="F323" s="23">
        <v>77</v>
      </c>
      <c r="G323" s="31">
        <v>83.511777301927197</v>
      </c>
      <c r="H323" s="31">
        <v>16.488222698072803</v>
      </c>
      <c r="I323" s="21">
        <v>506.49350649350646</v>
      </c>
      <c r="K323" s="30"/>
      <c r="L323" s="26"/>
    </row>
    <row r="324" spans="1:12" x14ac:dyDescent="0.25">
      <c r="A324" s="1">
        <v>2005</v>
      </c>
      <c r="B324" s="12" t="s">
        <v>37</v>
      </c>
      <c r="C324" s="13">
        <v>10</v>
      </c>
      <c r="D324" s="23">
        <v>537</v>
      </c>
      <c r="E324" s="23">
        <v>442</v>
      </c>
      <c r="F324" s="23">
        <v>95</v>
      </c>
      <c r="G324" s="31">
        <v>82.309124767225327</v>
      </c>
      <c r="H324" s="31">
        <v>17.690875232774676</v>
      </c>
      <c r="I324" s="21">
        <v>465.26315789473688</v>
      </c>
      <c r="K324" s="30"/>
      <c r="L324" s="26"/>
    </row>
    <row r="325" spans="1:12" x14ac:dyDescent="0.25">
      <c r="A325" s="1">
        <v>2006</v>
      </c>
      <c r="B325" s="12" t="s">
        <v>37</v>
      </c>
      <c r="C325" s="13">
        <v>10</v>
      </c>
      <c r="D325" s="23">
        <v>561</v>
      </c>
      <c r="E325" s="23">
        <v>453</v>
      </c>
      <c r="F325" s="23">
        <v>108</v>
      </c>
      <c r="G325" s="31">
        <v>80.748663101604279</v>
      </c>
      <c r="H325" s="31">
        <v>19.251336898395721</v>
      </c>
      <c r="I325" s="21">
        <v>419.44444444444446</v>
      </c>
      <c r="K325" s="30"/>
      <c r="L325" s="26"/>
    </row>
    <row r="326" spans="1:12" x14ac:dyDescent="0.25">
      <c r="A326" s="1">
        <v>2007</v>
      </c>
      <c r="B326" s="12" t="s">
        <v>37</v>
      </c>
      <c r="C326" s="13">
        <v>10</v>
      </c>
      <c r="D326" s="23">
        <v>512</v>
      </c>
      <c r="E326" s="23">
        <v>431</v>
      </c>
      <c r="F326" s="23">
        <v>81</v>
      </c>
      <c r="G326" s="31">
        <v>84.1796875</v>
      </c>
      <c r="H326" s="31">
        <v>15.8203125</v>
      </c>
      <c r="I326" s="21">
        <v>532.09876543209873</v>
      </c>
      <c r="K326" s="30"/>
      <c r="L326" s="26"/>
    </row>
    <row r="327" spans="1:12" x14ac:dyDescent="0.25">
      <c r="A327" s="1">
        <v>2008</v>
      </c>
      <c r="B327" s="12" t="s">
        <v>37</v>
      </c>
      <c r="C327" s="13">
        <v>10</v>
      </c>
      <c r="D327" s="23">
        <v>516</v>
      </c>
      <c r="E327" s="23">
        <v>417</v>
      </c>
      <c r="F327" s="23">
        <v>99</v>
      </c>
      <c r="G327" s="31">
        <v>80.813953488372093</v>
      </c>
      <c r="H327" s="31">
        <v>19.186046511627907</v>
      </c>
      <c r="I327" s="21">
        <v>421.21212121212119</v>
      </c>
      <c r="K327" s="30"/>
      <c r="L327" s="26"/>
    </row>
    <row r="328" spans="1:12" x14ac:dyDescent="0.25">
      <c r="A328" s="1">
        <v>2009</v>
      </c>
      <c r="B328" s="12" t="s">
        <v>37</v>
      </c>
      <c r="C328" s="13">
        <v>10</v>
      </c>
      <c r="D328" s="23">
        <v>550</v>
      </c>
      <c r="E328" s="23">
        <v>461</v>
      </c>
      <c r="F328" s="23">
        <v>89</v>
      </c>
      <c r="G328" s="31">
        <v>83.818181818181813</v>
      </c>
      <c r="H328" s="31">
        <v>16.18181818181818</v>
      </c>
      <c r="I328" s="21">
        <v>517.97752808988764</v>
      </c>
      <c r="K328" s="30"/>
      <c r="L328" s="26"/>
    </row>
    <row r="329" spans="1:12" x14ac:dyDescent="0.25">
      <c r="A329" s="1">
        <v>2010</v>
      </c>
      <c r="B329" s="12" t="s">
        <v>37</v>
      </c>
      <c r="C329" s="13">
        <v>10</v>
      </c>
      <c r="D329" s="23">
        <v>508</v>
      </c>
      <c r="E329" s="23">
        <v>397</v>
      </c>
      <c r="F329" s="23">
        <v>111</v>
      </c>
      <c r="G329" s="31">
        <v>78.149606299212607</v>
      </c>
      <c r="H329" s="31">
        <v>21.8503937007874</v>
      </c>
      <c r="I329" s="21">
        <v>357.65765765765764</v>
      </c>
      <c r="K329" s="30"/>
      <c r="L329" s="26"/>
    </row>
    <row r="330" spans="1:12" x14ac:dyDescent="0.25">
      <c r="A330" s="1">
        <v>2011</v>
      </c>
      <c r="B330" s="12" t="s">
        <v>37</v>
      </c>
      <c r="C330" s="13">
        <v>10</v>
      </c>
      <c r="D330" s="23">
        <v>512</v>
      </c>
      <c r="E330" s="23">
        <v>423</v>
      </c>
      <c r="F330" s="23">
        <v>89</v>
      </c>
      <c r="G330" s="31">
        <v>82.6171875</v>
      </c>
      <c r="H330" s="31">
        <v>17.3828125</v>
      </c>
      <c r="I330" s="21">
        <v>475.28089887640448</v>
      </c>
      <c r="K330" s="30"/>
      <c r="L330" s="26"/>
    </row>
    <row r="331" spans="1:12" x14ac:dyDescent="0.25">
      <c r="A331" s="1">
        <v>2012</v>
      </c>
      <c r="B331" s="12" t="s">
        <v>37</v>
      </c>
      <c r="C331" s="13">
        <v>10</v>
      </c>
      <c r="D331" s="23">
        <v>487</v>
      </c>
      <c r="E331" s="23">
        <v>399</v>
      </c>
      <c r="F331" s="23">
        <v>88</v>
      </c>
      <c r="G331" s="31">
        <v>81.930184804928132</v>
      </c>
      <c r="H331" s="31">
        <v>18.069815195071868</v>
      </c>
      <c r="I331" s="21">
        <v>453.40909090909093</v>
      </c>
      <c r="K331" s="30"/>
      <c r="L331" s="26"/>
    </row>
    <row r="332" spans="1:12" x14ac:dyDescent="0.25">
      <c r="A332" s="1">
        <v>2013</v>
      </c>
      <c r="B332" s="12" t="s">
        <v>37</v>
      </c>
      <c r="C332" s="13">
        <v>10</v>
      </c>
      <c r="D332" s="23">
        <v>532</v>
      </c>
      <c r="E332" s="23">
        <v>429</v>
      </c>
      <c r="F332" s="23">
        <v>103</v>
      </c>
      <c r="G332" s="31">
        <v>80.639097744360896</v>
      </c>
      <c r="H332" s="31">
        <v>19.360902255639097</v>
      </c>
      <c r="I332" s="21">
        <v>416.50485436893206</v>
      </c>
      <c r="K332" s="30"/>
      <c r="L332" s="26"/>
    </row>
    <row r="333" spans="1:12" x14ac:dyDescent="0.25">
      <c r="A333" s="1">
        <v>2014</v>
      </c>
      <c r="B333" s="12" t="s">
        <v>37</v>
      </c>
      <c r="C333" s="13">
        <v>10</v>
      </c>
      <c r="D333" s="23">
        <v>461</v>
      </c>
      <c r="E333" s="23">
        <v>375</v>
      </c>
      <c r="F333" s="23">
        <v>86</v>
      </c>
      <c r="G333" s="31">
        <v>81.344902386117141</v>
      </c>
      <c r="H333" s="31">
        <v>18.655097613882862</v>
      </c>
      <c r="I333" s="21">
        <v>436.04651162790697</v>
      </c>
      <c r="K333" s="30"/>
      <c r="L333" s="26"/>
    </row>
    <row r="334" spans="1:12" x14ac:dyDescent="0.25">
      <c r="A334" s="1">
        <v>2015</v>
      </c>
      <c r="B334" s="12" t="s">
        <v>37</v>
      </c>
      <c r="C334" s="13">
        <v>10</v>
      </c>
      <c r="D334" s="23">
        <v>493</v>
      </c>
      <c r="E334" s="23">
        <v>377</v>
      </c>
      <c r="F334" s="23">
        <v>116</v>
      </c>
      <c r="G334" s="31">
        <v>76.470588235294116</v>
      </c>
      <c r="H334" s="31">
        <v>23.52941176470588</v>
      </c>
      <c r="I334" s="21">
        <v>325</v>
      </c>
      <c r="K334" s="30"/>
      <c r="L334" s="26"/>
    </row>
    <row r="335" spans="1:12" x14ac:dyDescent="0.25">
      <c r="A335" s="1">
        <v>2016</v>
      </c>
      <c r="B335" s="12" t="s">
        <v>37</v>
      </c>
      <c r="C335" s="13">
        <v>10</v>
      </c>
      <c r="D335" s="23">
        <v>507</v>
      </c>
      <c r="E335" s="23">
        <v>389</v>
      </c>
      <c r="F335" s="23">
        <v>118</v>
      </c>
      <c r="G335" s="31">
        <v>76.72583826429981</v>
      </c>
      <c r="H335" s="31">
        <v>23.274161735700197</v>
      </c>
      <c r="I335" s="21">
        <v>329.66101694915255</v>
      </c>
      <c r="K335" s="30"/>
      <c r="L335" s="26"/>
    </row>
    <row r="336" spans="1:12" x14ac:dyDescent="0.25">
      <c r="A336" s="1">
        <v>2017</v>
      </c>
      <c r="B336" s="12" t="s">
        <v>37</v>
      </c>
      <c r="C336" s="13">
        <v>10</v>
      </c>
      <c r="D336" s="23">
        <v>511</v>
      </c>
      <c r="E336" s="23">
        <v>394</v>
      </c>
      <c r="F336" s="23">
        <v>117</v>
      </c>
      <c r="G336" s="31">
        <v>77.103718199608608</v>
      </c>
      <c r="H336" s="31">
        <v>22.896281800391389</v>
      </c>
      <c r="I336" s="21">
        <v>336.75213675213678</v>
      </c>
      <c r="K336" s="30"/>
      <c r="L336" s="26"/>
    </row>
    <row r="337" spans="1:12" x14ac:dyDescent="0.25">
      <c r="A337" s="1">
        <v>2018</v>
      </c>
      <c r="B337" s="12" t="s">
        <v>37</v>
      </c>
      <c r="C337" s="13">
        <v>10</v>
      </c>
      <c r="D337" s="23">
        <v>490</v>
      </c>
      <c r="E337" s="23">
        <v>378</v>
      </c>
      <c r="F337" s="23">
        <v>112</v>
      </c>
      <c r="G337" s="31">
        <v>77.142857142857153</v>
      </c>
      <c r="H337" s="31">
        <v>22.857142857142858</v>
      </c>
      <c r="I337" s="21">
        <v>337.5</v>
      </c>
      <c r="K337" s="30"/>
      <c r="L337" s="26"/>
    </row>
    <row r="338" spans="1:12" x14ac:dyDescent="0.25">
      <c r="A338" s="1">
        <v>2019</v>
      </c>
      <c r="B338" s="12" t="s">
        <v>37</v>
      </c>
      <c r="C338" s="13">
        <v>10</v>
      </c>
      <c r="D338" s="23">
        <v>533</v>
      </c>
      <c r="E338" s="23">
        <v>407</v>
      </c>
      <c r="F338" s="23">
        <v>126</v>
      </c>
      <c r="G338" s="31">
        <v>76.360225140712942</v>
      </c>
      <c r="H338" s="31">
        <v>23.639774859287055</v>
      </c>
      <c r="I338" s="21">
        <v>323.01587301587301</v>
      </c>
      <c r="K338" s="30"/>
      <c r="L338" s="26"/>
    </row>
    <row r="339" spans="1:12" x14ac:dyDescent="0.25">
      <c r="A339" s="53">
        <v>2020</v>
      </c>
      <c r="B339" s="3" t="s">
        <v>37</v>
      </c>
      <c r="C339" s="1">
        <v>10</v>
      </c>
      <c r="D339" s="54">
        <v>426</v>
      </c>
      <c r="E339" s="54">
        <v>340</v>
      </c>
      <c r="F339" s="54">
        <v>86</v>
      </c>
      <c r="G339" s="14">
        <f t="shared" ref="G339" si="36">E339*100/D339</f>
        <v>79.812206572769952</v>
      </c>
      <c r="H339" s="14">
        <f t="shared" ref="H339" si="37">F339*100/D339</f>
        <v>20.187793427230048</v>
      </c>
      <c r="I339" s="14">
        <f t="shared" ref="I339" si="38">G339/H339*100</f>
        <v>395.3488372093023</v>
      </c>
      <c r="K339" s="26"/>
    </row>
    <row r="340" spans="1:12" x14ac:dyDescent="0.25">
      <c r="A340" s="1">
        <v>1997</v>
      </c>
      <c r="B340" s="12" t="s">
        <v>38</v>
      </c>
      <c r="C340" s="13">
        <v>11</v>
      </c>
      <c r="D340" s="23">
        <v>69</v>
      </c>
      <c r="E340" s="23">
        <v>59</v>
      </c>
      <c r="F340" s="23">
        <v>10</v>
      </c>
      <c r="G340" s="31">
        <v>85.507246376811594</v>
      </c>
      <c r="H340" s="31">
        <v>14.492753623188406</v>
      </c>
      <c r="I340" s="21">
        <v>590</v>
      </c>
      <c r="K340" s="30"/>
      <c r="L340" s="26"/>
    </row>
    <row r="341" spans="1:12" x14ac:dyDescent="0.25">
      <c r="A341" s="1">
        <v>1998</v>
      </c>
      <c r="B341" s="12" t="s">
        <v>38</v>
      </c>
      <c r="C341" s="13">
        <v>11</v>
      </c>
      <c r="D341" s="23">
        <v>85</v>
      </c>
      <c r="E341" s="23">
        <v>77</v>
      </c>
      <c r="F341" s="23">
        <v>8</v>
      </c>
      <c r="G341" s="31">
        <v>90.588235294117652</v>
      </c>
      <c r="H341" s="31">
        <v>9.4117647058823533</v>
      </c>
      <c r="I341" s="21">
        <v>962.5</v>
      </c>
      <c r="K341" s="30"/>
      <c r="L341" s="26"/>
    </row>
    <row r="342" spans="1:12" x14ac:dyDescent="0.25">
      <c r="A342" s="1">
        <v>1999</v>
      </c>
      <c r="B342" s="12" t="s">
        <v>38</v>
      </c>
      <c r="C342" s="13">
        <v>11</v>
      </c>
      <c r="D342" s="23">
        <v>75</v>
      </c>
      <c r="E342" s="23">
        <v>63</v>
      </c>
      <c r="F342" s="23">
        <v>12</v>
      </c>
      <c r="G342" s="31">
        <v>84</v>
      </c>
      <c r="H342" s="31">
        <v>16</v>
      </c>
      <c r="I342" s="21">
        <v>525</v>
      </c>
      <c r="K342" s="30"/>
      <c r="L342" s="26"/>
    </row>
    <row r="343" spans="1:12" x14ac:dyDescent="0.25">
      <c r="A343" s="1">
        <v>2000</v>
      </c>
      <c r="B343" s="12" t="s">
        <v>38</v>
      </c>
      <c r="C343" s="13">
        <v>11</v>
      </c>
      <c r="D343" s="23">
        <v>87</v>
      </c>
      <c r="E343" s="23">
        <v>67</v>
      </c>
      <c r="F343" s="23">
        <v>20</v>
      </c>
      <c r="G343" s="31">
        <v>77.011494252873561</v>
      </c>
      <c r="H343" s="31">
        <v>22.988505747126435</v>
      </c>
      <c r="I343" s="21">
        <v>335</v>
      </c>
      <c r="K343" s="30"/>
      <c r="L343" s="26"/>
    </row>
    <row r="344" spans="1:12" x14ac:dyDescent="0.25">
      <c r="A344" s="1">
        <v>2001</v>
      </c>
      <c r="B344" s="12" t="s">
        <v>38</v>
      </c>
      <c r="C344" s="13">
        <v>11</v>
      </c>
      <c r="D344" s="23">
        <v>66</v>
      </c>
      <c r="E344" s="23">
        <v>50</v>
      </c>
      <c r="F344" s="23">
        <v>16</v>
      </c>
      <c r="G344" s="31">
        <v>75.757575757575751</v>
      </c>
      <c r="H344" s="31">
        <v>24.242424242424242</v>
      </c>
      <c r="I344" s="21">
        <v>312.5</v>
      </c>
      <c r="K344" s="30"/>
      <c r="L344" s="26"/>
    </row>
    <row r="345" spans="1:12" x14ac:dyDescent="0.25">
      <c r="A345" s="1">
        <v>2002</v>
      </c>
      <c r="B345" s="12" t="s">
        <v>38</v>
      </c>
      <c r="C345" s="13">
        <v>11</v>
      </c>
      <c r="D345" s="23">
        <v>73</v>
      </c>
      <c r="E345" s="23">
        <v>61</v>
      </c>
      <c r="F345" s="23">
        <v>12</v>
      </c>
      <c r="G345" s="31">
        <v>83.561643835616437</v>
      </c>
      <c r="H345" s="31">
        <v>16.43835616438356</v>
      </c>
      <c r="I345" s="21">
        <v>508.33333333333331</v>
      </c>
      <c r="K345" s="30"/>
      <c r="L345" s="26"/>
    </row>
    <row r="346" spans="1:12" x14ac:dyDescent="0.25">
      <c r="A346" s="1">
        <v>2003</v>
      </c>
      <c r="B346" s="12" t="s">
        <v>38</v>
      </c>
      <c r="C346" s="13">
        <v>11</v>
      </c>
      <c r="D346" s="23">
        <v>64</v>
      </c>
      <c r="E346" s="23">
        <v>54</v>
      </c>
      <c r="F346" s="23">
        <v>10</v>
      </c>
      <c r="G346" s="31">
        <v>84.375</v>
      </c>
      <c r="H346" s="31">
        <v>15.625</v>
      </c>
      <c r="I346" s="21">
        <v>540</v>
      </c>
      <c r="K346" s="30"/>
      <c r="L346" s="26"/>
    </row>
    <row r="347" spans="1:12" x14ac:dyDescent="0.25">
      <c r="A347" s="1">
        <v>2004</v>
      </c>
      <c r="B347" s="12" t="s">
        <v>38</v>
      </c>
      <c r="C347" s="13">
        <v>11</v>
      </c>
      <c r="D347" s="23">
        <v>67</v>
      </c>
      <c r="E347" s="23">
        <v>62</v>
      </c>
      <c r="F347" s="23">
        <v>5</v>
      </c>
      <c r="G347" s="31">
        <v>92.537313432835816</v>
      </c>
      <c r="H347" s="31">
        <v>7.4626865671641784</v>
      </c>
      <c r="I347" s="21">
        <v>1240</v>
      </c>
      <c r="K347" s="30"/>
      <c r="L347" s="26"/>
    </row>
    <row r="348" spans="1:12" x14ac:dyDescent="0.25">
      <c r="A348" s="1">
        <v>2005</v>
      </c>
      <c r="B348" s="12" t="s">
        <v>38</v>
      </c>
      <c r="C348" s="13">
        <v>11</v>
      </c>
      <c r="D348" s="23">
        <v>65</v>
      </c>
      <c r="E348" s="23">
        <v>51</v>
      </c>
      <c r="F348" s="23">
        <v>14</v>
      </c>
      <c r="G348" s="31">
        <v>78.461538461538467</v>
      </c>
      <c r="H348" s="31">
        <v>21.53846153846154</v>
      </c>
      <c r="I348" s="21">
        <v>364.28571428571428</v>
      </c>
      <c r="K348" s="30"/>
      <c r="L348" s="26"/>
    </row>
    <row r="349" spans="1:12" x14ac:dyDescent="0.25">
      <c r="A349" s="1">
        <v>2006</v>
      </c>
      <c r="B349" s="12" t="s">
        <v>38</v>
      </c>
      <c r="C349" s="13">
        <v>11</v>
      </c>
      <c r="D349" s="23">
        <v>77</v>
      </c>
      <c r="E349" s="23">
        <v>64</v>
      </c>
      <c r="F349" s="23">
        <v>13</v>
      </c>
      <c r="G349" s="31">
        <v>83.116883116883116</v>
      </c>
      <c r="H349" s="31">
        <v>16.883116883116884</v>
      </c>
      <c r="I349" s="21">
        <v>492.30769230769232</v>
      </c>
      <c r="K349" s="30"/>
      <c r="L349" s="26"/>
    </row>
    <row r="350" spans="1:12" x14ac:dyDescent="0.25">
      <c r="A350" s="1">
        <v>2007</v>
      </c>
      <c r="B350" s="12" t="s">
        <v>38</v>
      </c>
      <c r="C350" s="13">
        <v>11</v>
      </c>
      <c r="D350" s="23">
        <v>60</v>
      </c>
      <c r="E350" s="23">
        <v>49</v>
      </c>
      <c r="F350" s="23">
        <v>11</v>
      </c>
      <c r="G350" s="31">
        <v>81.666666666666671</v>
      </c>
      <c r="H350" s="31">
        <v>18.333333333333332</v>
      </c>
      <c r="I350" s="21">
        <v>445.45454545454544</v>
      </c>
      <c r="K350" s="30"/>
      <c r="L350" s="26"/>
    </row>
    <row r="351" spans="1:12" x14ac:dyDescent="0.25">
      <c r="A351" s="1">
        <v>2008</v>
      </c>
      <c r="B351" s="12" t="s">
        <v>38</v>
      </c>
      <c r="C351" s="13">
        <v>11</v>
      </c>
      <c r="D351" s="23">
        <v>72</v>
      </c>
      <c r="E351" s="23">
        <v>64</v>
      </c>
      <c r="F351" s="23">
        <v>8</v>
      </c>
      <c r="G351" s="31">
        <v>88.888888888888886</v>
      </c>
      <c r="H351" s="31">
        <v>11.111111111111111</v>
      </c>
      <c r="I351" s="21">
        <v>800</v>
      </c>
      <c r="K351" s="30"/>
      <c r="L351" s="26"/>
    </row>
    <row r="352" spans="1:12" x14ac:dyDescent="0.25">
      <c r="A352" s="1">
        <v>2009</v>
      </c>
      <c r="B352" s="12" t="s">
        <v>38</v>
      </c>
      <c r="C352" s="13">
        <v>11</v>
      </c>
      <c r="D352" s="23">
        <v>82</v>
      </c>
      <c r="E352" s="23">
        <v>70</v>
      </c>
      <c r="F352" s="23">
        <v>12</v>
      </c>
      <c r="G352" s="31">
        <v>85.365853658536579</v>
      </c>
      <c r="H352" s="31">
        <v>14.634146341463413</v>
      </c>
      <c r="I352" s="21">
        <v>583.33333333333326</v>
      </c>
      <c r="K352" s="30"/>
      <c r="L352" s="26"/>
    </row>
    <row r="353" spans="1:12" x14ac:dyDescent="0.25">
      <c r="A353" s="1">
        <v>2010</v>
      </c>
      <c r="B353" s="12" t="s">
        <v>38</v>
      </c>
      <c r="C353" s="13">
        <v>11</v>
      </c>
      <c r="D353" s="23">
        <v>73</v>
      </c>
      <c r="E353" s="23">
        <v>61</v>
      </c>
      <c r="F353" s="23">
        <v>12</v>
      </c>
      <c r="G353" s="31">
        <v>83.561643835616437</v>
      </c>
      <c r="H353" s="31">
        <v>16.43835616438356</v>
      </c>
      <c r="I353" s="21">
        <v>508.33333333333331</v>
      </c>
      <c r="K353" s="30"/>
      <c r="L353" s="26"/>
    </row>
    <row r="354" spans="1:12" x14ac:dyDescent="0.25">
      <c r="A354" s="1">
        <v>2011</v>
      </c>
      <c r="B354" s="12" t="s">
        <v>38</v>
      </c>
      <c r="C354" s="13">
        <v>11</v>
      </c>
      <c r="D354" s="23">
        <v>78</v>
      </c>
      <c r="E354" s="23">
        <v>64</v>
      </c>
      <c r="F354" s="23">
        <v>14</v>
      </c>
      <c r="G354" s="31">
        <v>82.051282051282044</v>
      </c>
      <c r="H354" s="31">
        <v>17.948717948717949</v>
      </c>
      <c r="I354" s="21">
        <v>457.14285714285711</v>
      </c>
      <c r="K354" s="30"/>
      <c r="L354" s="26"/>
    </row>
    <row r="355" spans="1:12" x14ac:dyDescent="0.25">
      <c r="A355" s="1">
        <v>2012</v>
      </c>
      <c r="B355" s="12" t="s">
        <v>38</v>
      </c>
      <c r="C355" s="13">
        <v>11</v>
      </c>
      <c r="D355" s="23">
        <v>73</v>
      </c>
      <c r="E355" s="23">
        <v>62</v>
      </c>
      <c r="F355" s="23">
        <v>11</v>
      </c>
      <c r="G355" s="31">
        <v>84.93150684931507</v>
      </c>
      <c r="H355" s="31">
        <v>15.068493150684931</v>
      </c>
      <c r="I355" s="21">
        <v>563.63636363636363</v>
      </c>
      <c r="K355" s="30"/>
      <c r="L355" s="26"/>
    </row>
    <row r="356" spans="1:12" x14ac:dyDescent="0.25">
      <c r="A356" s="1">
        <v>2013</v>
      </c>
      <c r="B356" s="12" t="s">
        <v>38</v>
      </c>
      <c r="C356" s="13">
        <v>11</v>
      </c>
      <c r="D356" s="23">
        <v>62</v>
      </c>
      <c r="E356" s="23">
        <v>52</v>
      </c>
      <c r="F356" s="23">
        <v>10</v>
      </c>
      <c r="G356" s="31">
        <v>83.870967741935488</v>
      </c>
      <c r="H356" s="31">
        <v>16.129032258064516</v>
      </c>
      <c r="I356" s="21">
        <v>520</v>
      </c>
      <c r="K356" s="30"/>
      <c r="L356" s="26"/>
    </row>
    <row r="357" spans="1:12" x14ac:dyDescent="0.25">
      <c r="A357" s="1">
        <v>2014</v>
      </c>
      <c r="B357" s="12" t="s">
        <v>38</v>
      </c>
      <c r="C357" s="13">
        <v>11</v>
      </c>
      <c r="D357" s="23">
        <v>52</v>
      </c>
      <c r="E357" s="23">
        <v>43</v>
      </c>
      <c r="F357" s="23">
        <v>9</v>
      </c>
      <c r="G357" s="31">
        <v>82.692307692307693</v>
      </c>
      <c r="H357" s="31">
        <v>17.307692307692307</v>
      </c>
      <c r="I357" s="21">
        <v>477.77777777777777</v>
      </c>
      <c r="K357" s="30"/>
      <c r="L357" s="26"/>
    </row>
    <row r="358" spans="1:12" x14ac:dyDescent="0.25">
      <c r="A358" s="1">
        <v>2015</v>
      </c>
      <c r="B358" s="12" t="s">
        <v>38</v>
      </c>
      <c r="C358" s="13">
        <v>11</v>
      </c>
      <c r="D358" s="23">
        <v>60</v>
      </c>
      <c r="E358" s="23">
        <v>51</v>
      </c>
      <c r="F358" s="23">
        <v>9</v>
      </c>
      <c r="G358" s="31">
        <v>85</v>
      </c>
      <c r="H358" s="31">
        <v>15</v>
      </c>
      <c r="I358" s="21">
        <v>566.66666666666674</v>
      </c>
      <c r="K358" s="30"/>
      <c r="L358" s="26"/>
    </row>
    <row r="359" spans="1:12" x14ac:dyDescent="0.25">
      <c r="A359" s="1">
        <v>2016</v>
      </c>
      <c r="B359" s="12" t="s">
        <v>38</v>
      </c>
      <c r="C359" s="13">
        <v>11</v>
      </c>
      <c r="D359" s="23">
        <v>62</v>
      </c>
      <c r="E359" s="23">
        <v>48</v>
      </c>
      <c r="F359" s="23">
        <v>14</v>
      </c>
      <c r="G359" s="31">
        <v>77.41935483870968</v>
      </c>
      <c r="H359" s="31">
        <v>22.58064516129032</v>
      </c>
      <c r="I359" s="21">
        <v>342.85714285714283</v>
      </c>
      <c r="K359" s="30"/>
      <c r="L359" s="26"/>
    </row>
    <row r="360" spans="1:12" x14ac:dyDescent="0.25">
      <c r="A360" s="1">
        <v>2017</v>
      </c>
      <c r="B360" s="12" t="s">
        <v>38</v>
      </c>
      <c r="C360" s="13">
        <v>11</v>
      </c>
      <c r="D360" s="23">
        <v>66</v>
      </c>
      <c r="E360" s="23">
        <v>52</v>
      </c>
      <c r="F360" s="23">
        <v>14</v>
      </c>
      <c r="G360" s="31">
        <v>78.787878787878782</v>
      </c>
      <c r="H360" s="31">
        <v>21.212121212121211</v>
      </c>
      <c r="I360" s="21">
        <v>371.42857142857144</v>
      </c>
      <c r="K360" s="30"/>
      <c r="L360" s="26"/>
    </row>
    <row r="361" spans="1:12" x14ac:dyDescent="0.25">
      <c r="A361" s="1">
        <v>2018</v>
      </c>
      <c r="B361" s="12" t="s">
        <v>38</v>
      </c>
      <c r="C361" s="13">
        <v>11</v>
      </c>
      <c r="D361" s="23">
        <v>49</v>
      </c>
      <c r="E361" s="23">
        <v>40</v>
      </c>
      <c r="F361" s="23">
        <v>9</v>
      </c>
      <c r="G361" s="31">
        <v>81.632653061224488</v>
      </c>
      <c r="H361" s="31">
        <v>18.367346938775512</v>
      </c>
      <c r="I361" s="21">
        <v>444.44444444444446</v>
      </c>
      <c r="K361" s="30"/>
      <c r="L361" s="26"/>
    </row>
    <row r="362" spans="1:12" x14ac:dyDescent="0.25">
      <c r="A362" s="1">
        <v>2019</v>
      </c>
      <c r="B362" s="12" t="s">
        <v>38</v>
      </c>
      <c r="C362" s="13">
        <v>11</v>
      </c>
      <c r="D362" s="23">
        <v>83</v>
      </c>
      <c r="E362" s="23">
        <v>66</v>
      </c>
      <c r="F362" s="23">
        <v>17</v>
      </c>
      <c r="G362" s="31">
        <v>79.518072289156621</v>
      </c>
      <c r="H362" s="31">
        <v>20.481927710843372</v>
      </c>
      <c r="I362" s="21">
        <v>388.23529411764707</v>
      </c>
      <c r="K362" s="30"/>
      <c r="L362" s="26"/>
    </row>
    <row r="363" spans="1:12" x14ac:dyDescent="0.25">
      <c r="A363" s="53">
        <v>2020</v>
      </c>
      <c r="B363" s="3" t="s">
        <v>38</v>
      </c>
      <c r="C363" s="1">
        <v>11</v>
      </c>
      <c r="D363" s="54">
        <v>60</v>
      </c>
      <c r="E363" s="54">
        <v>47</v>
      </c>
      <c r="F363" s="54">
        <v>13</v>
      </c>
      <c r="G363" s="14">
        <f t="shared" ref="G363" si="39">E363*100/D363</f>
        <v>78.333333333333329</v>
      </c>
      <c r="H363" s="14">
        <f t="shared" ref="H363" si="40">F363*100/D363</f>
        <v>21.666666666666668</v>
      </c>
      <c r="I363" s="14">
        <f t="shared" ref="I363" si="41">G363/H363*100</f>
        <v>361.53846153846149</v>
      </c>
      <c r="K363" s="26"/>
    </row>
    <row r="364" spans="1:12" x14ac:dyDescent="0.25">
      <c r="A364" s="1">
        <v>1997</v>
      </c>
      <c r="B364" s="12" t="s">
        <v>39</v>
      </c>
      <c r="C364" s="13">
        <v>12</v>
      </c>
      <c r="D364" s="23">
        <v>98</v>
      </c>
      <c r="E364" s="23">
        <v>81</v>
      </c>
      <c r="F364" s="23">
        <v>17</v>
      </c>
      <c r="G364" s="31">
        <v>82.653061224489804</v>
      </c>
      <c r="H364" s="31">
        <v>17.346938775510203</v>
      </c>
      <c r="I364" s="21">
        <v>476.47058823529409</v>
      </c>
      <c r="K364" s="30"/>
      <c r="L364" s="26"/>
    </row>
    <row r="365" spans="1:12" x14ac:dyDescent="0.25">
      <c r="A365" s="1">
        <v>1998</v>
      </c>
      <c r="B365" s="12" t="s">
        <v>39</v>
      </c>
      <c r="C365" s="13">
        <v>12</v>
      </c>
      <c r="D365" s="23">
        <v>95</v>
      </c>
      <c r="E365" s="23">
        <v>80</v>
      </c>
      <c r="F365" s="23">
        <v>15</v>
      </c>
      <c r="G365" s="31">
        <v>84.210526315789465</v>
      </c>
      <c r="H365" s="31">
        <v>15.789473684210526</v>
      </c>
      <c r="I365" s="21">
        <v>533.33333333333326</v>
      </c>
      <c r="K365" s="30"/>
      <c r="L365" s="26"/>
    </row>
    <row r="366" spans="1:12" x14ac:dyDescent="0.25">
      <c r="A366" s="1">
        <v>1999</v>
      </c>
      <c r="B366" s="12" t="s">
        <v>39</v>
      </c>
      <c r="C366" s="13">
        <v>12</v>
      </c>
      <c r="D366" s="23">
        <v>80</v>
      </c>
      <c r="E366" s="23">
        <v>70</v>
      </c>
      <c r="F366" s="23">
        <v>10</v>
      </c>
      <c r="G366" s="31">
        <v>87.5</v>
      </c>
      <c r="H366" s="31">
        <v>12.5</v>
      </c>
      <c r="I366" s="21">
        <v>700</v>
      </c>
      <c r="K366" s="30"/>
      <c r="L366" s="26"/>
    </row>
    <row r="367" spans="1:12" x14ac:dyDescent="0.25">
      <c r="A367" s="1">
        <v>2000</v>
      </c>
      <c r="B367" s="12" t="s">
        <v>39</v>
      </c>
      <c r="C367" s="13">
        <v>12</v>
      </c>
      <c r="D367" s="23">
        <v>88</v>
      </c>
      <c r="E367" s="23">
        <v>70</v>
      </c>
      <c r="F367" s="23">
        <v>18</v>
      </c>
      <c r="G367" s="31">
        <v>79.545454545454547</v>
      </c>
      <c r="H367" s="31">
        <v>20.454545454545457</v>
      </c>
      <c r="I367" s="21">
        <v>388.88888888888886</v>
      </c>
      <c r="K367" s="30"/>
      <c r="L367" s="26"/>
    </row>
    <row r="368" spans="1:12" x14ac:dyDescent="0.25">
      <c r="A368" s="1">
        <v>2001</v>
      </c>
      <c r="B368" s="12" t="s">
        <v>39</v>
      </c>
      <c r="C368" s="13">
        <v>12</v>
      </c>
      <c r="D368" s="23">
        <v>73</v>
      </c>
      <c r="E368" s="23">
        <v>63</v>
      </c>
      <c r="F368" s="23">
        <v>10</v>
      </c>
      <c r="G368" s="31">
        <v>86.301369863013704</v>
      </c>
      <c r="H368" s="31">
        <v>13.698630136986301</v>
      </c>
      <c r="I368" s="21">
        <v>630</v>
      </c>
      <c r="K368" s="30"/>
      <c r="L368" s="26"/>
    </row>
    <row r="369" spans="1:12" x14ac:dyDescent="0.25">
      <c r="A369" s="1">
        <v>2002</v>
      </c>
      <c r="B369" s="12" t="s">
        <v>39</v>
      </c>
      <c r="C369" s="13">
        <v>12</v>
      </c>
      <c r="D369" s="23">
        <v>86</v>
      </c>
      <c r="E369" s="23">
        <v>71</v>
      </c>
      <c r="F369" s="23">
        <v>15</v>
      </c>
      <c r="G369" s="31">
        <v>82.558139534883722</v>
      </c>
      <c r="H369" s="31">
        <v>17.441860465116278</v>
      </c>
      <c r="I369" s="21">
        <v>473.33333333333331</v>
      </c>
      <c r="K369" s="30"/>
      <c r="L369" s="26"/>
    </row>
    <row r="370" spans="1:12" x14ac:dyDescent="0.25">
      <c r="A370" s="1">
        <v>2003</v>
      </c>
      <c r="B370" s="12" t="s">
        <v>39</v>
      </c>
      <c r="C370" s="13">
        <v>12</v>
      </c>
      <c r="D370" s="23">
        <v>97</v>
      </c>
      <c r="E370" s="23">
        <v>71</v>
      </c>
      <c r="F370" s="23">
        <v>26</v>
      </c>
      <c r="G370" s="31">
        <v>73.19587628865979</v>
      </c>
      <c r="H370" s="31">
        <v>26.804123711340207</v>
      </c>
      <c r="I370" s="21">
        <v>273.07692307692309</v>
      </c>
      <c r="K370" s="30"/>
      <c r="L370" s="26"/>
    </row>
    <row r="371" spans="1:12" x14ac:dyDescent="0.25">
      <c r="A371" s="1">
        <v>2004</v>
      </c>
      <c r="B371" s="12" t="s">
        <v>39</v>
      </c>
      <c r="C371" s="13">
        <v>12</v>
      </c>
      <c r="D371" s="23">
        <v>97</v>
      </c>
      <c r="E371" s="23">
        <v>76</v>
      </c>
      <c r="F371" s="23">
        <v>21</v>
      </c>
      <c r="G371" s="31">
        <v>78.350515463917532</v>
      </c>
      <c r="H371" s="31">
        <v>21.649484536082475</v>
      </c>
      <c r="I371" s="21">
        <v>361.90476190476193</v>
      </c>
      <c r="K371" s="30"/>
      <c r="L371" s="26"/>
    </row>
    <row r="372" spans="1:12" x14ac:dyDescent="0.25">
      <c r="A372" s="1">
        <v>2005</v>
      </c>
      <c r="B372" s="12" t="s">
        <v>39</v>
      </c>
      <c r="C372" s="13">
        <v>12</v>
      </c>
      <c r="D372" s="23">
        <v>87</v>
      </c>
      <c r="E372" s="23">
        <v>74</v>
      </c>
      <c r="F372" s="23">
        <v>13</v>
      </c>
      <c r="G372" s="31">
        <v>85.057471264367805</v>
      </c>
      <c r="H372" s="31">
        <v>14.942528735632186</v>
      </c>
      <c r="I372" s="21">
        <v>569.23076923076928</v>
      </c>
      <c r="K372" s="30"/>
      <c r="L372" s="26"/>
    </row>
    <row r="373" spans="1:12" x14ac:dyDescent="0.25">
      <c r="A373" s="1">
        <v>2006</v>
      </c>
      <c r="B373" s="12" t="s">
        <v>39</v>
      </c>
      <c r="C373" s="13">
        <v>12</v>
      </c>
      <c r="D373" s="23">
        <v>91</v>
      </c>
      <c r="E373" s="23">
        <v>72</v>
      </c>
      <c r="F373" s="23">
        <v>19</v>
      </c>
      <c r="G373" s="31">
        <v>79.120879120879124</v>
      </c>
      <c r="H373" s="31">
        <v>20.87912087912088</v>
      </c>
      <c r="I373" s="21">
        <v>378.9473684210526</v>
      </c>
      <c r="K373" s="30"/>
      <c r="L373" s="26"/>
    </row>
    <row r="374" spans="1:12" x14ac:dyDescent="0.25">
      <c r="A374" s="1">
        <v>2007</v>
      </c>
      <c r="B374" s="12" t="s">
        <v>39</v>
      </c>
      <c r="C374" s="13">
        <v>12</v>
      </c>
      <c r="D374" s="23">
        <v>93</v>
      </c>
      <c r="E374" s="23">
        <v>73</v>
      </c>
      <c r="F374" s="23">
        <v>20</v>
      </c>
      <c r="G374" s="31">
        <v>78.494623655913969</v>
      </c>
      <c r="H374" s="31">
        <v>21.50537634408602</v>
      </c>
      <c r="I374" s="21">
        <v>365</v>
      </c>
      <c r="K374" s="30"/>
      <c r="L374" s="26"/>
    </row>
    <row r="375" spans="1:12" x14ac:dyDescent="0.25">
      <c r="A375" s="1">
        <v>2008</v>
      </c>
      <c r="B375" s="12" t="s">
        <v>39</v>
      </c>
      <c r="C375" s="13">
        <v>12</v>
      </c>
      <c r="D375" s="23">
        <v>98</v>
      </c>
      <c r="E375" s="23">
        <v>84</v>
      </c>
      <c r="F375" s="23">
        <v>14</v>
      </c>
      <c r="G375" s="31">
        <v>85.714285714285708</v>
      </c>
      <c r="H375" s="31">
        <v>14.285714285714285</v>
      </c>
      <c r="I375" s="21">
        <v>600</v>
      </c>
      <c r="K375" s="30"/>
      <c r="L375" s="26"/>
    </row>
    <row r="376" spans="1:12" x14ac:dyDescent="0.25">
      <c r="A376" s="1">
        <v>2009</v>
      </c>
      <c r="B376" s="12" t="s">
        <v>39</v>
      </c>
      <c r="C376" s="13">
        <v>12</v>
      </c>
      <c r="D376" s="23">
        <v>68</v>
      </c>
      <c r="E376" s="23">
        <v>44</v>
      </c>
      <c r="F376" s="23">
        <v>24</v>
      </c>
      <c r="G376" s="31">
        <v>64.705882352941174</v>
      </c>
      <c r="H376" s="31">
        <v>35.294117647058826</v>
      </c>
      <c r="I376" s="21">
        <v>183.33333333333331</v>
      </c>
      <c r="K376" s="30"/>
      <c r="L376" s="26"/>
    </row>
    <row r="377" spans="1:12" x14ac:dyDescent="0.25">
      <c r="A377" s="1">
        <v>2010</v>
      </c>
      <c r="B377" s="12" t="s">
        <v>39</v>
      </c>
      <c r="C377" s="13">
        <v>12</v>
      </c>
      <c r="D377" s="23">
        <v>86</v>
      </c>
      <c r="E377" s="23">
        <v>75</v>
      </c>
      <c r="F377" s="23">
        <v>11</v>
      </c>
      <c r="G377" s="31">
        <v>87.20930232558139</v>
      </c>
      <c r="H377" s="31">
        <v>12.790697674418606</v>
      </c>
      <c r="I377" s="21">
        <v>681.81818181818187</v>
      </c>
      <c r="K377" s="30"/>
      <c r="L377" s="26"/>
    </row>
    <row r="378" spans="1:12" x14ac:dyDescent="0.25">
      <c r="A378" s="1">
        <v>2011</v>
      </c>
      <c r="B378" s="12" t="s">
        <v>39</v>
      </c>
      <c r="C378" s="13">
        <v>12</v>
      </c>
      <c r="D378" s="23">
        <v>102</v>
      </c>
      <c r="E378" s="23">
        <v>72</v>
      </c>
      <c r="F378" s="23">
        <v>30</v>
      </c>
      <c r="G378" s="31">
        <v>70.588235294117652</v>
      </c>
      <c r="H378" s="31">
        <v>29.411764705882355</v>
      </c>
      <c r="I378" s="21">
        <v>240</v>
      </c>
      <c r="K378" s="30"/>
      <c r="L378" s="26"/>
    </row>
    <row r="379" spans="1:12" x14ac:dyDescent="0.25">
      <c r="A379" s="1">
        <v>2012</v>
      </c>
      <c r="B379" s="12" t="s">
        <v>39</v>
      </c>
      <c r="C379" s="13">
        <v>12</v>
      </c>
      <c r="D379" s="23">
        <v>90</v>
      </c>
      <c r="E379" s="23">
        <v>70</v>
      </c>
      <c r="F379" s="23">
        <v>20</v>
      </c>
      <c r="G379" s="31">
        <v>77.777777777777786</v>
      </c>
      <c r="H379" s="31">
        <v>22.222222222222221</v>
      </c>
      <c r="I379" s="21">
        <v>350</v>
      </c>
      <c r="K379" s="30"/>
      <c r="L379" s="26"/>
    </row>
    <row r="380" spans="1:12" x14ac:dyDescent="0.25">
      <c r="A380" s="1">
        <v>2013</v>
      </c>
      <c r="B380" s="12" t="s">
        <v>39</v>
      </c>
      <c r="C380" s="13">
        <v>12</v>
      </c>
      <c r="D380" s="23">
        <v>87</v>
      </c>
      <c r="E380" s="23">
        <v>71</v>
      </c>
      <c r="F380" s="23">
        <v>16</v>
      </c>
      <c r="G380" s="31">
        <v>81.609195402298852</v>
      </c>
      <c r="H380" s="31">
        <v>18.390804597701148</v>
      </c>
      <c r="I380" s="21">
        <v>443.75</v>
      </c>
      <c r="K380" s="30"/>
      <c r="L380" s="26"/>
    </row>
    <row r="381" spans="1:12" x14ac:dyDescent="0.25">
      <c r="A381" s="1">
        <v>2014</v>
      </c>
      <c r="B381" s="12" t="s">
        <v>39</v>
      </c>
      <c r="C381" s="13">
        <v>12</v>
      </c>
      <c r="D381" s="23">
        <v>89</v>
      </c>
      <c r="E381" s="23">
        <v>72</v>
      </c>
      <c r="F381" s="23">
        <v>17</v>
      </c>
      <c r="G381" s="31">
        <v>80.898876404494374</v>
      </c>
      <c r="H381" s="31">
        <v>19.101123595505616</v>
      </c>
      <c r="I381" s="21">
        <v>423.52941176470591</v>
      </c>
      <c r="K381" s="30"/>
      <c r="L381" s="26"/>
    </row>
    <row r="382" spans="1:12" x14ac:dyDescent="0.25">
      <c r="A382" s="1">
        <v>2015</v>
      </c>
      <c r="B382" s="12" t="s">
        <v>39</v>
      </c>
      <c r="C382" s="13">
        <v>12</v>
      </c>
      <c r="D382" s="23">
        <v>84</v>
      </c>
      <c r="E382" s="23">
        <v>60</v>
      </c>
      <c r="F382" s="23">
        <v>24</v>
      </c>
      <c r="G382" s="31">
        <v>71.428571428571431</v>
      </c>
      <c r="H382" s="31">
        <v>28.571428571428569</v>
      </c>
      <c r="I382" s="21">
        <v>250</v>
      </c>
      <c r="K382" s="30"/>
      <c r="L382" s="26"/>
    </row>
    <row r="383" spans="1:12" x14ac:dyDescent="0.25">
      <c r="A383" s="1">
        <v>2016</v>
      </c>
      <c r="B383" s="12" t="s">
        <v>39</v>
      </c>
      <c r="C383" s="13">
        <v>12</v>
      </c>
      <c r="D383" s="23">
        <v>88</v>
      </c>
      <c r="E383" s="23">
        <v>64</v>
      </c>
      <c r="F383" s="23">
        <v>24</v>
      </c>
      <c r="G383" s="31">
        <v>72.727272727272734</v>
      </c>
      <c r="H383" s="31">
        <v>27.27272727272727</v>
      </c>
      <c r="I383" s="21">
        <v>266.66666666666663</v>
      </c>
      <c r="K383" s="30"/>
      <c r="L383" s="26"/>
    </row>
    <row r="384" spans="1:12" x14ac:dyDescent="0.25">
      <c r="A384" s="1">
        <v>2017</v>
      </c>
      <c r="B384" s="12" t="s">
        <v>39</v>
      </c>
      <c r="C384" s="13">
        <v>12</v>
      </c>
      <c r="D384" s="23">
        <v>79</v>
      </c>
      <c r="E384" s="23">
        <v>60</v>
      </c>
      <c r="F384" s="23">
        <v>19</v>
      </c>
      <c r="G384" s="31">
        <v>75.949367088607602</v>
      </c>
      <c r="H384" s="31">
        <v>24.050632911392405</v>
      </c>
      <c r="I384" s="21">
        <v>315.78947368421052</v>
      </c>
      <c r="K384" s="30"/>
      <c r="L384" s="26"/>
    </row>
    <row r="385" spans="1:12" x14ac:dyDescent="0.25">
      <c r="A385" s="1">
        <v>2018</v>
      </c>
      <c r="B385" s="12" t="s">
        <v>39</v>
      </c>
      <c r="C385" s="13">
        <v>12</v>
      </c>
      <c r="D385" s="23">
        <v>82</v>
      </c>
      <c r="E385" s="23">
        <v>62</v>
      </c>
      <c r="F385" s="23">
        <v>20</v>
      </c>
      <c r="G385" s="31">
        <v>75.609756097560975</v>
      </c>
      <c r="H385" s="31">
        <v>24.390243902439025</v>
      </c>
      <c r="I385" s="21">
        <v>310</v>
      </c>
      <c r="K385" s="30"/>
      <c r="L385" s="26"/>
    </row>
    <row r="386" spans="1:12" x14ac:dyDescent="0.25">
      <c r="A386" s="46">
        <v>2019</v>
      </c>
      <c r="B386" s="56" t="s">
        <v>39</v>
      </c>
      <c r="C386" s="57">
        <v>12</v>
      </c>
      <c r="D386" s="47">
        <v>115</v>
      </c>
      <c r="E386" s="47">
        <v>84</v>
      </c>
      <c r="F386" s="47">
        <v>31</v>
      </c>
      <c r="G386" s="58">
        <v>73.043478260869563</v>
      </c>
      <c r="H386" s="58">
        <v>26.956521739130434</v>
      </c>
      <c r="I386" s="48">
        <v>270.96774193548384</v>
      </c>
      <c r="K386" s="30"/>
      <c r="L386" s="26"/>
    </row>
    <row r="387" spans="1:12" x14ac:dyDescent="0.25">
      <c r="A387" s="59">
        <v>2020</v>
      </c>
      <c r="B387" s="60" t="s">
        <v>39</v>
      </c>
      <c r="C387" s="2">
        <v>12</v>
      </c>
      <c r="D387" s="61">
        <v>73</v>
      </c>
      <c r="E387" s="61">
        <v>57</v>
      </c>
      <c r="F387" s="61">
        <v>16</v>
      </c>
      <c r="G387" s="62">
        <f t="shared" ref="G387" si="42">E387*100/D387</f>
        <v>78.082191780821915</v>
      </c>
      <c r="H387" s="62">
        <f t="shared" ref="H387" si="43">F387*100/D387</f>
        <v>21.917808219178081</v>
      </c>
      <c r="I387" s="62">
        <f t="shared" ref="I387" si="44">G387/H387*100</f>
        <v>356.25</v>
      </c>
      <c r="K387" s="26"/>
    </row>
    <row r="388" spans="1:12" x14ac:dyDescent="0.25">
      <c r="A388" s="10" t="s">
        <v>14</v>
      </c>
      <c r="G388" s="27"/>
      <c r="H388" s="27"/>
    </row>
    <row r="389" spans="1:12" x14ac:dyDescent="0.25">
      <c r="A389"/>
      <c r="G389" s="14"/>
    </row>
    <row r="390" spans="1:12" x14ac:dyDescent="0.25">
      <c r="A390" s="10" t="s">
        <v>15</v>
      </c>
      <c r="G390" s="14"/>
    </row>
    <row r="391" spans="1:12" ht="15.75" x14ac:dyDescent="0.25">
      <c r="A391" s="15" t="s">
        <v>40</v>
      </c>
      <c r="G391" s="14"/>
    </row>
    <row r="392" spans="1:12" ht="15.75" x14ac:dyDescent="0.25">
      <c r="A392" s="15" t="s">
        <v>41</v>
      </c>
      <c r="G392" s="14"/>
    </row>
    <row r="393" spans="1:12" ht="15.75" x14ac:dyDescent="0.25">
      <c r="A393" s="4" t="s">
        <v>42</v>
      </c>
      <c r="G393" s="14"/>
    </row>
    <row r="394" spans="1:12" x14ac:dyDescent="0.25">
      <c r="A394" s="4"/>
      <c r="G394" s="14"/>
    </row>
    <row r="395" spans="1:12" x14ac:dyDescent="0.25">
      <c r="A395" s="4"/>
      <c r="G395" s="14"/>
    </row>
    <row r="396" spans="1:12" x14ac:dyDescent="0.25">
      <c r="G396" s="14"/>
    </row>
    <row r="397" spans="1:12" x14ac:dyDescent="0.25">
      <c r="G397" s="14"/>
    </row>
    <row r="398" spans="1:12" x14ac:dyDescent="0.25">
      <c r="G398" s="14"/>
    </row>
    <row r="399" spans="1:12" x14ac:dyDescent="0.25">
      <c r="G399" s="14"/>
    </row>
    <row r="400" spans="1:12" x14ac:dyDescent="0.25">
      <c r="G400" s="14"/>
    </row>
    <row r="401" spans="7:7" x14ac:dyDescent="0.25">
      <c r="G401" s="14"/>
    </row>
    <row r="402" spans="7:7" x14ac:dyDescent="0.25">
      <c r="G402" s="14"/>
    </row>
    <row r="403" spans="7:7" x14ac:dyDescent="0.25">
      <c r="G403" s="14"/>
    </row>
    <row r="404" spans="7:7" x14ac:dyDescent="0.25">
      <c r="G404" s="14"/>
    </row>
    <row r="405" spans="7:7" x14ac:dyDescent="0.25">
      <c r="G405" s="14"/>
    </row>
    <row r="406" spans="7:7" x14ac:dyDescent="0.25">
      <c r="G406" s="14"/>
    </row>
    <row r="407" spans="7:7" x14ac:dyDescent="0.25">
      <c r="G407" s="14"/>
    </row>
  </sheetData>
  <sortState xmlns:xlrd2="http://schemas.microsoft.com/office/spreadsheetml/2017/richdata2" ref="A4:G516">
    <sortCondition ref="C4:C516" customList="15,1,2,3,4,5,13,6,7,8,9,14,10,11,12"/>
    <sortCondition ref="A4:A516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NACIONAL</vt:lpstr>
      <vt:lpstr>REGIONAL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</dc:creator>
  <cp:keywords/>
  <dc:description/>
  <cp:lastModifiedBy>Miguel Ojeda Labourdette</cp:lastModifiedBy>
  <cp:revision/>
  <dcterms:created xsi:type="dcterms:W3CDTF">2020-09-23T16:12:23Z</dcterms:created>
  <dcterms:modified xsi:type="dcterms:W3CDTF">2023-05-10T14:30:45Z</dcterms:modified>
  <cp:category/>
  <cp:contentStatus/>
</cp:coreProperties>
</file>